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1 to G4" sheetId="1" r:id="rId4"/>
    <sheet state="visible" name="G5 to G7" sheetId="2" r:id="rId5"/>
    <sheet state="visible" name="G6 to G8" sheetId="3" r:id="rId6"/>
    <sheet state="visible" name="G7 to G9" sheetId="4" r:id="rId7"/>
    <sheet state="visible" name="G6 to G9" sheetId="5" r:id="rId8"/>
  </sheets>
  <definedNames/>
  <calcPr/>
  <extLst>
    <ext uri="GoogleSheetsCustomDataVersion2">
      <go:sheetsCustomData xmlns:go="http://customooxmlschemas.google.com/" r:id="rId9" roundtripDataChecksum="7n+pQ6uuAUu/YcVi9fGgRDUndBrzHqTv5m1unLRdl6s="/>
    </ext>
  </extLst>
</workbook>
</file>

<file path=xl/sharedStrings.xml><?xml version="1.0" encoding="utf-8"?>
<sst xmlns="http://schemas.openxmlformats.org/spreadsheetml/2006/main" count="663" uniqueCount="131">
  <si>
    <t xml:space="preserve">CP RUN - HEALTH AND TROOP CALCULATOR (SMALL PLAYERS) </t>
  </si>
  <si>
    <t>Data Entry Health/Stack</t>
  </si>
  <si>
    <t>Item</t>
  </si>
  <si>
    <t>Level</t>
  </si>
  <si>
    <t>Category</t>
  </si>
  <si>
    <t>Troop Name</t>
  </si>
  <si>
    <t>Health</t>
  </si>
  <si>
    <t>Troops</t>
  </si>
  <si>
    <t>Average 
Total Health /Stack</t>
  </si>
  <si>
    <t>G5</t>
  </si>
  <si>
    <t>Ranged</t>
  </si>
  <si>
    <t>Archer V</t>
  </si>
  <si>
    <t>G4</t>
  </si>
  <si>
    <t>Archer IV</t>
  </si>
  <si>
    <t>G3</t>
  </si>
  <si>
    <t>Archer III</t>
  </si>
  <si>
    <t>G2</t>
  </si>
  <si>
    <t>Archer II</t>
  </si>
  <si>
    <t>G1</t>
  </si>
  <si>
    <t>Archer I</t>
  </si>
  <si>
    <t>Melee</t>
  </si>
  <si>
    <t>Spearman V</t>
  </si>
  <si>
    <t>Spearman IV</t>
  </si>
  <si>
    <t>Spearman III</t>
  </si>
  <si>
    <t>Spearman II</t>
  </si>
  <si>
    <t>Spearman I</t>
  </si>
  <si>
    <t>Mounted</t>
  </si>
  <si>
    <t>Rider V</t>
  </si>
  <si>
    <t>Rider IV</t>
  </si>
  <si>
    <t>Rider III</t>
  </si>
  <si>
    <t>Rider II</t>
  </si>
  <si>
    <t>Rider I</t>
  </si>
  <si>
    <t>Flying</t>
  </si>
  <si>
    <t>Battle Griffin V</t>
  </si>
  <si>
    <t>S-5</t>
  </si>
  <si>
    <t>Swordsman V</t>
  </si>
  <si>
    <t>S-4</t>
  </si>
  <si>
    <t>Swordsman IV</t>
  </si>
  <si>
    <t>S-3</t>
  </si>
  <si>
    <t>Swordsman III</t>
  </si>
  <si>
    <t>S-2</t>
  </si>
  <si>
    <t>Swordsman II</t>
  </si>
  <si>
    <t>S-1</t>
  </si>
  <si>
    <t>Swordsman I</t>
  </si>
  <si>
    <t>M-5</t>
  </si>
  <si>
    <t>Dragon - Desert Vanquisher</t>
  </si>
  <si>
    <t>M-4</t>
  </si>
  <si>
    <t>Dragon - Magic Dragon</t>
  </si>
  <si>
    <t>M-3</t>
  </si>
  <si>
    <t>Dragon - Emerald Dragon</t>
  </si>
  <si>
    <t>Elemental - Flaming Centaur</t>
  </si>
  <si>
    <t>Elemental - Ice Phoenix</t>
  </si>
  <si>
    <t>Elemental - Water Elemental</t>
  </si>
  <si>
    <t>Giant - Ettin</t>
  </si>
  <si>
    <t>Giant - Many-Armed Guardian</t>
  </si>
  <si>
    <t>Giant - Stone Gargoyle</t>
  </si>
  <si>
    <t>Beast - Fearsome Manticore</t>
  </si>
  <si>
    <t>Beast - Gorgon Medusa</t>
  </si>
  <si>
    <t>Beast - Battle Boar</t>
  </si>
  <si>
    <t>MERC</t>
  </si>
  <si>
    <t>CP RUN - HEALTH AND TROOP CALCULATOR (G5, G6, G7)</t>
  </si>
  <si>
    <t>G7</t>
  </si>
  <si>
    <t>Heavy Arbalester VII</t>
  </si>
  <si>
    <t>G6</t>
  </si>
  <si>
    <t>Heavy Arbalester VI</t>
  </si>
  <si>
    <t>Heavy Halberdier VII</t>
  </si>
  <si>
    <t>Heavy Halberdier VI</t>
  </si>
  <si>
    <t>Mounted Knight VII</t>
  </si>
  <si>
    <t>Mounted Knight VI</t>
  </si>
  <si>
    <t>Battle Griffin VII</t>
  </si>
  <si>
    <t>Battle Griffin VI</t>
  </si>
  <si>
    <t>Vulture V</t>
  </si>
  <si>
    <t>S-7</t>
  </si>
  <si>
    <t>Deadshot VII</t>
  </si>
  <si>
    <t>S-6</t>
  </si>
  <si>
    <t>Deadshot VI</t>
  </si>
  <si>
    <t>Deadshot V</t>
  </si>
  <si>
    <t>Heavy Knight VII</t>
  </si>
  <si>
    <t>Heavy Knight VI</t>
  </si>
  <si>
    <t>Lion Rider VII</t>
  </si>
  <si>
    <t>Lion Rider VI</t>
  </si>
  <si>
    <t>Lion Rider V</t>
  </si>
  <si>
    <t>Vulture VII</t>
  </si>
  <si>
    <t>Vulture VI</t>
  </si>
  <si>
    <t>M-7</t>
  </si>
  <si>
    <t>Dragon - Black Dragon</t>
  </si>
  <si>
    <t>M-6</t>
  </si>
  <si>
    <t>Dragon - Cystral Dragon</t>
  </si>
  <si>
    <t>Elemental - Wind Lord</t>
  </si>
  <si>
    <t>Elemental - Ruby Golem</t>
  </si>
  <si>
    <t>Giant - Destructive Colossus</t>
  </si>
  <si>
    <t>Giant - Troll Rider</t>
  </si>
  <si>
    <t>Beast - Ancient Terror</t>
  </si>
  <si>
    <t>Beast - Jungle Destroyer</t>
  </si>
  <si>
    <t>Beast - Warregal</t>
  </si>
  <si>
    <t>Quicksand</t>
  </si>
  <si>
    <t>Highlander</t>
  </si>
  <si>
    <t>Slavic Warrior</t>
  </si>
  <si>
    <t>CP RUN - HEALTH AND TROOP CALCULATOR (MID-MIGHT To G8 PLAYERS)</t>
  </si>
  <si>
    <t>TROOPS</t>
  </si>
  <si>
    <t xml:space="preserve">G8 </t>
  </si>
  <si>
    <t>Purifier I</t>
  </si>
  <si>
    <t>Punisher I</t>
  </si>
  <si>
    <t>Smiter I</t>
  </si>
  <si>
    <t>CORAX I</t>
  </si>
  <si>
    <t>S-8</t>
  </si>
  <si>
    <t>Legitimist I</t>
  </si>
  <si>
    <t>Duelist I</t>
  </si>
  <si>
    <t>Whitemane I</t>
  </si>
  <si>
    <t>Royal Lion I Beast</t>
  </si>
  <si>
    <t>M-8</t>
  </si>
  <si>
    <t>Dragon - Devastator I</t>
  </si>
  <si>
    <t>Elemental - Fire Phoenix I</t>
  </si>
  <si>
    <t>Giant - Kraken I</t>
  </si>
  <si>
    <t>Besat - Trickster I</t>
  </si>
  <si>
    <t>CP RUN - HEALTH AND TROOP CALCULATOR (MID-MIGHT To LARGE PLAYERS)</t>
  </si>
  <si>
    <t>G9</t>
  </si>
  <si>
    <t>Purifier II</t>
  </si>
  <si>
    <t>Punisher II</t>
  </si>
  <si>
    <t>Smiter II</t>
  </si>
  <si>
    <t>CORAX II</t>
  </si>
  <si>
    <t>S-9</t>
  </si>
  <si>
    <t>Legitimist II</t>
  </si>
  <si>
    <t>Duelist II</t>
  </si>
  <si>
    <t>Whitemane II</t>
  </si>
  <si>
    <t>Royal Lion II Beast</t>
  </si>
  <si>
    <t>M-9</t>
  </si>
  <si>
    <t>Dragon - Devastator II</t>
  </si>
  <si>
    <t>Elemental - Fire Phoenix II</t>
  </si>
  <si>
    <t>Giant - Kraken II</t>
  </si>
  <si>
    <t>Besat - Trickster 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</si>
</sst>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12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b/>
      <sz val="10.0"/>
      <color theme="1"/>
      <name val="Calibri"/>
    </font>
    <font>
      <b/>
      <sz val="11.0"/>
      <color rgb="FF0000FF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rgb="FF0066CC"/>
      <name val="Calibri"/>
    </font>
    <font>
      <sz val="11.0"/>
      <color rgb="FFC00000"/>
      <name val="Calibri"/>
    </font>
    <font>
      <b/>
      <sz val="11.0"/>
      <color rgb="FFC00000"/>
      <name val="Calibri"/>
    </font>
    <font>
      <b/>
      <sz val="10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9FF99"/>
        <bgColor rgb="FF99FF99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5" xfId="0" applyFont="1" applyNumberFormat="1"/>
    <xf borderId="1" fillId="0" fontId="3" numFmtId="0" xfId="0" applyBorder="1" applyFont="1"/>
    <xf borderId="2" fillId="0" fontId="3" numFmtId="0" xfId="0" applyAlignment="1" applyBorder="1" applyFont="1">
      <alignment horizontal="right" readingOrder="0"/>
    </xf>
    <xf borderId="3" fillId="2" fontId="3" numFmtId="164" xfId="0" applyAlignment="1" applyBorder="1" applyFill="1" applyFont="1" applyNumberFormat="1">
      <alignment readingOrder="0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/>
    </xf>
    <xf borderId="5" fillId="4" fontId="2" numFmtId="0" xfId="0" applyBorder="1" applyFill="1" applyFont="1"/>
    <xf borderId="5" fillId="4" fontId="5" numFmtId="0" xfId="0" applyBorder="1" applyFont="1"/>
    <xf borderId="5" fillId="4" fontId="2" numFmtId="164" xfId="0" applyBorder="1" applyFont="1" applyNumberFormat="1"/>
    <xf borderId="5" fillId="4" fontId="5" numFmtId="164" xfId="0" applyBorder="1" applyFont="1" applyNumberFormat="1"/>
    <xf borderId="5" fillId="5" fontId="2" numFmtId="0" xfId="0" applyBorder="1" applyFill="1" applyFont="1"/>
    <xf borderId="5" fillId="5" fontId="5" numFmtId="0" xfId="0" applyBorder="1" applyFont="1"/>
    <xf borderId="5" fillId="5" fontId="2" numFmtId="164" xfId="0" applyBorder="1" applyFont="1" applyNumberFormat="1"/>
    <xf borderId="5" fillId="5" fontId="5" numFmtId="164" xfId="0" applyBorder="1" applyFont="1" applyNumberFormat="1"/>
    <xf borderId="5" fillId="6" fontId="2" numFmtId="0" xfId="0" applyBorder="1" applyFill="1" applyFont="1"/>
    <xf borderId="5" fillId="6" fontId="5" numFmtId="0" xfId="0" applyBorder="1" applyFont="1"/>
    <xf borderId="5" fillId="6" fontId="2" numFmtId="164" xfId="0" applyBorder="1" applyFont="1" applyNumberFormat="1"/>
    <xf borderId="5" fillId="6" fontId="5" numFmtId="164" xfId="0" applyBorder="1" applyFont="1" applyNumberFormat="1"/>
    <xf borderId="6" fillId="3" fontId="2" numFmtId="0" xfId="0" applyAlignment="1" applyBorder="1" applyFont="1">
      <alignment horizontal="center"/>
    </xf>
    <xf borderId="6" fillId="7" fontId="2" numFmtId="0" xfId="0" applyBorder="1" applyFill="1" applyFont="1"/>
    <xf borderId="6" fillId="7" fontId="5" numFmtId="0" xfId="0" applyBorder="1" applyFont="1"/>
    <xf borderId="6" fillId="7" fontId="2" numFmtId="164" xfId="0" applyBorder="1" applyFont="1" applyNumberFormat="1"/>
    <xf borderId="6" fillId="7" fontId="5" numFmtId="164" xfId="0" applyBorder="1" applyFont="1" applyNumberFormat="1"/>
    <xf borderId="6" fillId="5" fontId="2" numFmtId="0" xfId="0" applyBorder="1" applyFont="1"/>
    <xf borderId="6" fillId="5" fontId="2" numFmtId="164" xfId="0" applyBorder="1" applyFont="1" applyNumberFormat="1"/>
    <xf borderId="6" fillId="5" fontId="5" numFmtId="164" xfId="0" applyBorder="1" applyFont="1" applyNumberFormat="1"/>
    <xf borderId="6" fillId="4" fontId="2" numFmtId="0" xfId="0" applyBorder="1" applyFont="1"/>
    <xf borderId="6" fillId="4" fontId="2" numFmtId="164" xfId="0" applyBorder="1" applyFont="1" applyNumberFormat="1"/>
    <xf borderId="6" fillId="4" fontId="5" numFmtId="164" xfId="0" applyBorder="1" applyFont="1" applyNumberFormat="1"/>
    <xf borderId="6" fillId="6" fontId="2" numFmtId="0" xfId="0" applyBorder="1" applyFont="1"/>
    <xf borderId="6" fillId="6" fontId="2" numFmtId="164" xfId="0" applyBorder="1" applyFont="1" applyNumberFormat="1"/>
    <xf borderId="6" fillId="6" fontId="5" numFmtId="164" xfId="0" applyBorder="1" applyFont="1" applyNumberFormat="1"/>
    <xf borderId="5" fillId="7" fontId="2" numFmtId="0" xfId="0" applyBorder="1" applyFont="1"/>
    <xf borderId="5" fillId="7" fontId="2" numFmtId="164" xfId="0" applyBorder="1" applyFont="1" applyNumberFormat="1"/>
    <xf borderId="5" fillId="7" fontId="5" numFmtId="164" xfId="0" applyBorder="1" applyFont="1" applyNumberFormat="1"/>
    <xf borderId="0" fillId="0" fontId="2" numFmtId="0" xfId="0" applyFont="1"/>
    <xf borderId="0" fillId="0" fontId="2" numFmtId="164" xfId="0" applyFont="1" applyNumberFormat="1"/>
    <xf borderId="0" fillId="0" fontId="5" numFmtId="164" xfId="0" applyFont="1" applyNumberFormat="1"/>
    <xf borderId="0" fillId="0" fontId="6" numFmtId="0" xfId="0" applyFont="1"/>
    <xf borderId="0" fillId="0" fontId="2" numFmtId="0" xfId="0" applyAlignment="1" applyFont="1">
      <alignment horizontal="center" shrinkToFit="0" vertical="center" wrapText="1"/>
    </xf>
    <xf borderId="5" fillId="4" fontId="7" numFmtId="0" xfId="0" applyBorder="1" applyFont="1"/>
    <xf borderId="7" fillId="4" fontId="8" numFmtId="164" xfId="0" applyBorder="1" applyFont="1" applyNumberFormat="1"/>
    <xf borderId="0" fillId="0" fontId="2" numFmtId="164" xfId="0" applyFont="1" applyNumberFormat="1"/>
    <xf borderId="8" fillId="4" fontId="8" numFmtId="164" xfId="0" applyBorder="1" applyFont="1" applyNumberFormat="1"/>
    <xf borderId="5" fillId="5" fontId="7" numFmtId="0" xfId="0" applyBorder="1" applyFont="1"/>
    <xf borderId="8" fillId="5" fontId="8" numFmtId="164" xfId="0" applyBorder="1" applyFont="1" applyNumberFormat="1"/>
    <xf borderId="9" fillId="0" fontId="2" numFmtId="164" xfId="0" applyBorder="1" applyFont="1" applyNumberFormat="1"/>
    <xf borderId="5" fillId="6" fontId="7" numFmtId="0" xfId="0" applyBorder="1" applyFont="1"/>
    <xf borderId="8" fillId="6" fontId="8" numFmtId="164" xfId="0" applyBorder="1" applyFont="1" applyNumberFormat="1"/>
    <xf borderId="5" fillId="7" fontId="7" numFmtId="0" xfId="0" applyBorder="1" applyFont="1"/>
    <xf borderId="8" fillId="7" fontId="8" numFmtId="164" xfId="0" applyBorder="1" applyFont="1" applyNumberFormat="1"/>
    <xf borderId="6" fillId="7" fontId="7" numFmtId="0" xfId="0" applyBorder="1" applyFont="1"/>
    <xf borderId="10" fillId="7" fontId="8" numFmtId="164" xfId="0" applyBorder="1" applyFont="1" applyNumberFormat="1"/>
    <xf borderId="5" fillId="8" fontId="9" numFmtId="0" xfId="0" applyAlignment="1" applyBorder="1" applyFill="1" applyFont="1">
      <alignment horizontal="center"/>
    </xf>
    <xf borderId="5" fillId="8" fontId="9" numFmtId="0" xfId="0" applyBorder="1" applyFont="1"/>
    <xf borderId="5" fillId="8" fontId="9" numFmtId="164" xfId="0" applyBorder="1" applyFont="1" applyNumberFormat="1"/>
    <xf borderId="8" fillId="8" fontId="10" numFmtId="164" xfId="0" applyBorder="1" applyFont="1" applyNumberFormat="1"/>
    <xf borderId="8" fillId="4" fontId="7" numFmtId="164" xfId="0" applyBorder="1" applyFont="1" applyNumberFormat="1"/>
    <xf borderId="8" fillId="5" fontId="7" numFmtId="164" xfId="0" applyBorder="1" applyFont="1" applyNumberFormat="1"/>
    <xf borderId="8" fillId="6" fontId="7" numFmtId="164" xfId="0" applyBorder="1" applyFont="1" applyNumberFormat="1"/>
    <xf borderId="10" fillId="7" fontId="7" numFmtId="164" xfId="0" applyBorder="1" applyFont="1" applyNumberFormat="1"/>
    <xf borderId="11" fillId="0" fontId="8" numFmtId="164" xfId="0" applyBorder="1" applyFont="1" applyNumberFormat="1"/>
    <xf borderId="0" fillId="0" fontId="2" numFmtId="0" xfId="0" applyAlignment="1" applyFont="1">
      <alignment horizontal="center"/>
    </xf>
    <xf borderId="11" fillId="0" fontId="2" numFmtId="0" xfId="0" applyBorder="1" applyFont="1"/>
    <xf borderId="4" fillId="0" fontId="11" numFmtId="0" xfId="0" applyAlignment="1" applyBorder="1" applyFont="1">
      <alignment horizontal="center" vertical="center"/>
    </xf>
    <xf borderId="5" fillId="8" fontId="2" numFmtId="0" xfId="0" applyAlignment="1" applyBorder="1" applyFont="1">
      <alignment horizontal="center"/>
    </xf>
    <xf borderId="5" fillId="8" fontId="10" numFmtId="0" xfId="0" applyBorder="1" applyFont="1"/>
    <xf borderId="5" fillId="8" fontId="10" numFmtId="164" xfId="0" applyBorder="1" applyFont="1" applyNumberFormat="1"/>
    <xf borderId="8" fillId="4" fontId="2" numFmtId="164" xfId="0" applyBorder="1" applyFont="1" applyNumberFormat="1"/>
    <xf borderId="8" fillId="5" fontId="2" numFmtId="164" xfId="0" applyBorder="1" applyFont="1" applyNumberFormat="1"/>
    <xf borderId="8" fillId="6" fontId="2" numFmtId="164" xfId="0" applyBorder="1" applyFont="1" applyNumberFormat="1"/>
    <xf borderId="8" fillId="7" fontId="2" numFmtId="164" xfId="0" applyBorder="1" applyFont="1" applyNumberFormat="1"/>
    <xf borderId="8" fillId="7" fontId="7" numFmtId="164" xfId="0" applyBorder="1" applyFont="1" applyNumberFormat="1"/>
    <xf borderId="11" fillId="0" fontId="7" numFmtId="164" xfId="0" applyBorder="1" applyFont="1" applyNumberFormat="1"/>
    <xf borderId="5" fillId="3" fontId="10" numFmtId="0" xfId="0" applyAlignment="1" applyBorder="1" applyFont="1">
      <alignment horizontal="center"/>
    </xf>
    <xf borderId="5" fillId="4" fontId="10" numFmtId="0" xfId="0" applyBorder="1" applyFont="1"/>
    <xf borderId="5" fillId="4" fontId="10" numFmtId="164" xfId="0" applyBorder="1" applyFont="1" applyNumberFormat="1"/>
    <xf borderId="5" fillId="4" fontId="7" numFmtId="164" xfId="0" applyBorder="1" applyFont="1" applyNumberFormat="1"/>
    <xf borderId="5" fillId="5" fontId="10" numFmtId="0" xfId="0" applyBorder="1" applyFont="1"/>
    <xf borderId="5" fillId="5" fontId="9" numFmtId="164" xfId="0" applyBorder="1" applyFont="1" applyNumberFormat="1"/>
    <xf borderId="5" fillId="5" fontId="10" numFmtId="164" xfId="0" applyBorder="1" applyFont="1" applyNumberFormat="1"/>
    <xf borderId="5" fillId="5" fontId="7" numFmtId="164" xfId="0" applyBorder="1" applyFont="1" applyNumberFormat="1"/>
    <xf borderId="5" fillId="6" fontId="10" numFmtId="0" xfId="0" applyBorder="1" applyFont="1"/>
    <xf borderId="5" fillId="6" fontId="9" numFmtId="164" xfId="0" applyBorder="1" applyFont="1" applyNumberFormat="1"/>
    <xf borderId="5" fillId="6" fontId="10" numFmtId="164" xfId="0" applyBorder="1" applyFont="1" applyNumberFormat="1"/>
    <xf borderId="5" fillId="6" fontId="7" numFmtId="164" xfId="0" applyBorder="1" applyFont="1" applyNumberFormat="1"/>
    <xf borderId="5" fillId="7" fontId="10" numFmtId="0" xfId="0" applyBorder="1" applyFont="1"/>
    <xf borderId="5" fillId="7" fontId="9" numFmtId="164" xfId="0" applyBorder="1" applyFont="1" applyNumberFormat="1"/>
    <xf borderId="5" fillId="7" fontId="10" numFmtId="164" xfId="0" applyBorder="1" applyFont="1" applyNumberFormat="1"/>
    <xf borderId="5" fillId="7" fontId="7" numFmtId="164" xfId="0" applyBorder="1" applyFont="1" applyNumberFormat="1"/>
    <xf borderId="6" fillId="7" fontId="7" numFmtId="164" xfId="0" applyBorder="1" applyFont="1" applyNumberFormat="1"/>
    <xf borderId="0" fillId="0" fontId="7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</dxfs>
  <tableStyles count="5">
    <tableStyle count="3" pivot="0" name="G1 to G4-style">
      <tableStyleElement dxfId="1" type="headerRow"/>
      <tableStyleElement dxfId="2" type="firstRowStripe"/>
      <tableStyleElement dxfId="3" type="secondRowStripe"/>
    </tableStyle>
    <tableStyle count="3" pivot="0" name="G5 to G7-style">
      <tableStyleElement dxfId="1" type="headerRow"/>
      <tableStyleElement dxfId="2" type="firstRowStripe"/>
      <tableStyleElement dxfId="3" type="secondRowStripe"/>
    </tableStyle>
    <tableStyle count="3" pivot="0" name="G6 to G8-style">
      <tableStyleElement dxfId="1" type="headerRow"/>
      <tableStyleElement dxfId="2" type="firstRowStripe"/>
      <tableStyleElement dxfId="3" type="secondRowStripe"/>
    </tableStyle>
    <tableStyle count="3" pivot="0" name="G7 to G9-style">
      <tableStyleElement dxfId="1" type="headerRow"/>
      <tableStyleElement dxfId="2" type="firstRowStripe"/>
      <tableStyleElement dxfId="3" type="secondRowStripe"/>
    </tableStyle>
    <tableStyle count="3" pivot="0" name="G6 to G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43" displayName="Table_1" name="Table_1" id="1">
  <tableColumns count="7">
    <tableColumn name="Item" id="1"/>
    <tableColumn name="Level" id="2"/>
    <tableColumn name="Category" id="3"/>
    <tableColumn name="Troop Name" id="4"/>
    <tableColumn name="Health" id="5"/>
    <tableColumn name="Troops" id="6"/>
    <tableColumn name="Average _x000a_Total Health /Stack" id="7"/>
  </tableColumns>
  <tableStyleInfo name="G1 to G4-style" showColumnStripes="0" showFirstColumn="1" showLastColumn="1" showRowStripes="1"/>
</table>
</file>

<file path=xl/tables/table2.xml><?xml version="1.0" encoding="utf-8"?>
<table xmlns="http://schemas.openxmlformats.org/spreadsheetml/2006/main" ref="A4:G47" displayName="Table_2" name="Table_2" id="2">
  <tableColumns count="7">
    <tableColumn name="Item" id="1"/>
    <tableColumn name="Level" id="2"/>
    <tableColumn name="Category" id="3"/>
    <tableColumn name="Troop Name" id="4"/>
    <tableColumn name="Health" id="5"/>
    <tableColumn name="Troops" id="6"/>
    <tableColumn name="Average _x000a_Total Health /Stack" id="7"/>
  </tableColumns>
  <tableStyleInfo name="G5 to G7-style" showColumnStripes="0" showFirstColumn="1" showLastColumn="1" showRowStripes="1"/>
</table>
</file>

<file path=xl/tables/table3.xml><?xml version="1.0" encoding="utf-8"?>
<table xmlns="http://schemas.openxmlformats.org/spreadsheetml/2006/main" ref="A4:G47" displayName="Table_3" name="Table_3" id="3">
  <tableColumns count="7">
    <tableColumn name="Item" id="1"/>
    <tableColumn name="Level" id="2"/>
    <tableColumn name="Category" id="3"/>
    <tableColumn name="Troop Name" id="4"/>
    <tableColumn name="Health" id="5"/>
    <tableColumn name="TROOPS" id="6"/>
    <tableColumn name="Average _x000a_Total Health /Stack" id="7"/>
  </tableColumns>
  <tableStyleInfo name="G6 to G8-style" showColumnStripes="0" showFirstColumn="1" showLastColumn="1" showRowStripes="1"/>
</table>
</file>

<file path=xl/tables/table4.xml><?xml version="1.0" encoding="utf-8"?>
<table xmlns="http://schemas.openxmlformats.org/spreadsheetml/2006/main" ref="A4:G45" displayName="Table_4" name="Table_4" id="4">
  <tableColumns count="7">
    <tableColumn name="Item" id="1"/>
    <tableColumn name="Level" id="2"/>
    <tableColumn name="Category" id="3"/>
    <tableColumn name="Troop Name" id="4"/>
    <tableColumn name="Health" id="5"/>
    <tableColumn name="Troops" id="6"/>
    <tableColumn name="Average _x000a_Total Health /Stack" id="7"/>
  </tableColumns>
  <tableStyleInfo name="G7 to G9-style" showColumnStripes="0" showFirstColumn="1" showLastColumn="1" showRowStripes="1"/>
</table>
</file>

<file path=xl/tables/table5.xml><?xml version="1.0" encoding="utf-8"?>
<table xmlns="http://schemas.openxmlformats.org/spreadsheetml/2006/main" ref="A4:G57" displayName="Table_5" name="Table_5" id="5">
  <tableColumns count="7">
    <tableColumn name="Item" id="1"/>
    <tableColumn name="Level" id="2"/>
    <tableColumn name="Category" id="3"/>
    <tableColumn name="Troop Name" id="4"/>
    <tableColumn name="Health" id="5"/>
    <tableColumn name="Troops" id="6"/>
    <tableColumn name="Average _x000a_Total Health /Stack" id="7"/>
  </tableColumns>
  <tableStyleInfo name="G6 to G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8.71"/>
    <col customWidth="1" min="3" max="3" width="10.86"/>
    <col customWidth="1" min="4" max="4" width="27.29"/>
    <col customWidth="1" min="5" max="5" width="10.71"/>
    <col customWidth="1" min="6" max="6" width="11.86"/>
    <col customWidth="1" min="7" max="7" width="16.14"/>
    <col customWidth="1" min="8" max="26" width="8.71"/>
  </cols>
  <sheetData>
    <row r="1" ht="14.25" customHeight="1"/>
    <row r="2" ht="14.25" customHeight="1">
      <c r="A2" s="1" t="s">
        <v>0</v>
      </c>
      <c r="G2" s="2">
        <v>45161.0</v>
      </c>
    </row>
    <row r="3" ht="14.25" customHeight="1">
      <c r="E3" s="3"/>
      <c r="F3" s="4" t="s">
        <v>1</v>
      </c>
      <c r="G3" s="5">
        <v>1.0E7</v>
      </c>
    </row>
    <row r="4" ht="41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ht="14.25" customHeight="1">
      <c r="A5" s="8">
        <v>1.0</v>
      </c>
      <c r="B5" s="9" t="s">
        <v>9</v>
      </c>
      <c r="C5" s="9" t="s">
        <v>10</v>
      </c>
      <c r="D5" s="10" t="s">
        <v>11</v>
      </c>
      <c r="E5" s="11">
        <v>1560.0</v>
      </c>
      <c r="F5" s="12">
        <f t="shared" ref="F5:F41" si="1">ROUNDDOWN($G$3/E5, 0)</f>
        <v>6410</v>
      </c>
      <c r="G5" s="11">
        <f t="shared" ref="G5:G41" si="2">E5*F5</f>
        <v>9999600</v>
      </c>
    </row>
    <row r="6" ht="14.25" customHeight="1">
      <c r="A6" s="8">
        <v>2.0</v>
      </c>
      <c r="B6" s="9" t="s">
        <v>12</v>
      </c>
      <c r="C6" s="9" t="s">
        <v>10</v>
      </c>
      <c r="D6" s="10" t="s">
        <v>13</v>
      </c>
      <c r="E6" s="11">
        <v>870.0</v>
      </c>
      <c r="F6" s="12">
        <f t="shared" si="1"/>
        <v>11494</v>
      </c>
      <c r="G6" s="11">
        <f t="shared" si="2"/>
        <v>9999780</v>
      </c>
    </row>
    <row r="7" ht="14.25" customHeight="1">
      <c r="A7" s="8">
        <v>3.0</v>
      </c>
      <c r="B7" s="9" t="s">
        <v>14</v>
      </c>
      <c r="C7" s="9" t="s">
        <v>10</v>
      </c>
      <c r="D7" s="10" t="s">
        <v>15</v>
      </c>
      <c r="E7" s="11">
        <v>480.0</v>
      </c>
      <c r="F7" s="12">
        <f t="shared" si="1"/>
        <v>20833</v>
      </c>
      <c r="G7" s="11">
        <f t="shared" si="2"/>
        <v>9999840</v>
      </c>
    </row>
    <row r="8" ht="14.25" customHeight="1">
      <c r="A8" s="8">
        <v>4.0</v>
      </c>
      <c r="B8" s="9" t="s">
        <v>16</v>
      </c>
      <c r="C8" s="9" t="s">
        <v>10</v>
      </c>
      <c r="D8" s="10" t="s">
        <v>17</v>
      </c>
      <c r="E8" s="11">
        <v>270.0</v>
      </c>
      <c r="F8" s="12">
        <f t="shared" si="1"/>
        <v>37037</v>
      </c>
      <c r="G8" s="11">
        <f t="shared" si="2"/>
        <v>9999990</v>
      </c>
    </row>
    <row r="9" ht="14.25" customHeight="1">
      <c r="A9" s="8">
        <v>5.0</v>
      </c>
      <c r="B9" s="9" t="s">
        <v>18</v>
      </c>
      <c r="C9" s="9" t="s">
        <v>10</v>
      </c>
      <c r="D9" s="10" t="s">
        <v>19</v>
      </c>
      <c r="E9" s="11">
        <v>150.0</v>
      </c>
      <c r="F9" s="12">
        <f t="shared" si="1"/>
        <v>66666</v>
      </c>
      <c r="G9" s="11">
        <f t="shared" si="2"/>
        <v>9999900</v>
      </c>
    </row>
    <row r="10" ht="14.25" customHeight="1">
      <c r="A10" s="8">
        <v>6.0</v>
      </c>
      <c r="B10" s="13" t="s">
        <v>9</v>
      </c>
      <c r="C10" s="13" t="s">
        <v>20</v>
      </c>
      <c r="D10" s="14" t="s">
        <v>21</v>
      </c>
      <c r="E10" s="15">
        <v>1560.0</v>
      </c>
      <c r="F10" s="16">
        <f t="shared" si="1"/>
        <v>6410</v>
      </c>
      <c r="G10" s="15">
        <f t="shared" si="2"/>
        <v>9999600</v>
      </c>
    </row>
    <row r="11" ht="14.25" customHeight="1">
      <c r="A11" s="8">
        <v>7.0</v>
      </c>
      <c r="B11" s="13" t="s">
        <v>12</v>
      </c>
      <c r="C11" s="13" t="s">
        <v>20</v>
      </c>
      <c r="D11" s="14" t="s">
        <v>22</v>
      </c>
      <c r="E11" s="15">
        <v>870.0</v>
      </c>
      <c r="F11" s="16">
        <f t="shared" si="1"/>
        <v>11494</v>
      </c>
      <c r="G11" s="15">
        <f t="shared" si="2"/>
        <v>9999780</v>
      </c>
    </row>
    <row r="12" ht="14.25" customHeight="1">
      <c r="A12" s="8">
        <v>8.0</v>
      </c>
      <c r="B12" s="13" t="s">
        <v>14</v>
      </c>
      <c r="C12" s="13" t="s">
        <v>20</v>
      </c>
      <c r="D12" s="14" t="s">
        <v>23</v>
      </c>
      <c r="E12" s="15">
        <v>480.0</v>
      </c>
      <c r="F12" s="16">
        <f t="shared" si="1"/>
        <v>20833</v>
      </c>
      <c r="G12" s="15">
        <f t="shared" si="2"/>
        <v>9999840</v>
      </c>
    </row>
    <row r="13" ht="14.25" customHeight="1">
      <c r="A13" s="8">
        <v>9.0</v>
      </c>
      <c r="B13" s="13" t="s">
        <v>16</v>
      </c>
      <c r="C13" s="13" t="s">
        <v>20</v>
      </c>
      <c r="D13" s="14" t="s">
        <v>24</v>
      </c>
      <c r="E13" s="15">
        <v>270.0</v>
      </c>
      <c r="F13" s="16">
        <f t="shared" si="1"/>
        <v>37037</v>
      </c>
      <c r="G13" s="15">
        <f t="shared" si="2"/>
        <v>9999990</v>
      </c>
    </row>
    <row r="14" ht="14.25" customHeight="1">
      <c r="A14" s="8">
        <v>10.0</v>
      </c>
      <c r="B14" s="13" t="s">
        <v>18</v>
      </c>
      <c r="C14" s="13" t="s">
        <v>20</v>
      </c>
      <c r="D14" s="14" t="s">
        <v>25</v>
      </c>
      <c r="E14" s="15">
        <v>150.0</v>
      </c>
      <c r="F14" s="16">
        <f t="shared" si="1"/>
        <v>66666</v>
      </c>
      <c r="G14" s="15">
        <f t="shared" si="2"/>
        <v>9999900</v>
      </c>
    </row>
    <row r="15" ht="14.25" customHeight="1">
      <c r="A15" s="8">
        <v>11.0</v>
      </c>
      <c r="B15" s="17" t="s">
        <v>9</v>
      </c>
      <c r="C15" s="17" t="s">
        <v>26</v>
      </c>
      <c r="D15" s="18" t="s">
        <v>27</v>
      </c>
      <c r="E15" s="19">
        <v>3150.0</v>
      </c>
      <c r="F15" s="20">
        <f t="shared" si="1"/>
        <v>3174</v>
      </c>
      <c r="G15" s="19">
        <f t="shared" si="2"/>
        <v>9998100</v>
      </c>
    </row>
    <row r="16" ht="14.25" customHeight="1">
      <c r="A16" s="8">
        <v>12.0</v>
      </c>
      <c r="B16" s="17" t="s">
        <v>12</v>
      </c>
      <c r="C16" s="17" t="s">
        <v>26</v>
      </c>
      <c r="D16" s="18" t="s">
        <v>28</v>
      </c>
      <c r="E16" s="19">
        <v>1740.0</v>
      </c>
      <c r="F16" s="20">
        <f t="shared" si="1"/>
        <v>5747</v>
      </c>
      <c r="G16" s="19">
        <f t="shared" si="2"/>
        <v>9999780</v>
      </c>
    </row>
    <row r="17" ht="14.25" customHeight="1">
      <c r="A17" s="8">
        <v>13.0</v>
      </c>
      <c r="B17" s="17" t="s">
        <v>14</v>
      </c>
      <c r="C17" s="17" t="s">
        <v>26</v>
      </c>
      <c r="D17" s="18" t="s">
        <v>29</v>
      </c>
      <c r="E17" s="19">
        <v>960.0</v>
      </c>
      <c r="F17" s="20">
        <f t="shared" si="1"/>
        <v>10416</v>
      </c>
      <c r="G17" s="19">
        <f t="shared" si="2"/>
        <v>9999360</v>
      </c>
    </row>
    <row r="18" ht="14.25" customHeight="1">
      <c r="A18" s="8">
        <v>14.0</v>
      </c>
      <c r="B18" s="17" t="s">
        <v>16</v>
      </c>
      <c r="C18" s="17" t="s">
        <v>26</v>
      </c>
      <c r="D18" s="18" t="s">
        <v>30</v>
      </c>
      <c r="E18" s="19">
        <v>540.0</v>
      </c>
      <c r="F18" s="20">
        <f t="shared" si="1"/>
        <v>18518</v>
      </c>
      <c r="G18" s="19">
        <f t="shared" si="2"/>
        <v>9999720</v>
      </c>
    </row>
    <row r="19" ht="14.25" customHeight="1">
      <c r="A19" s="8">
        <v>15.0</v>
      </c>
      <c r="B19" s="17" t="s">
        <v>18</v>
      </c>
      <c r="C19" s="17" t="s">
        <v>26</v>
      </c>
      <c r="D19" s="18" t="s">
        <v>31</v>
      </c>
      <c r="E19" s="19">
        <v>300.0</v>
      </c>
      <c r="F19" s="20">
        <f t="shared" si="1"/>
        <v>33333</v>
      </c>
      <c r="G19" s="19">
        <f t="shared" si="2"/>
        <v>9999900</v>
      </c>
    </row>
    <row r="20" ht="14.25" customHeight="1">
      <c r="A20" s="21">
        <v>16.0</v>
      </c>
      <c r="B20" s="22" t="s">
        <v>9</v>
      </c>
      <c r="C20" s="22" t="s">
        <v>32</v>
      </c>
      <c r="D20" s="23" t="s">
        <v>33</v>
      </c>
      <c r="E20" s="24">
        <v>30000.0</v>
      </c>
      <c r="F20" s="25">
        <f t="shared" si="1"/>
        <v>333</v>
      </c>
      <c r="G20" s="24">
        <f t="shared" si="2"/>
        <v>9990000</v>
      </c>
    </row>
    <row r="21" ht="14.25" customHeight="1">
      <c r="A21" s="8">
        <v>17.0</v>
      </c>
      <c r="B21" s="13" t="s">
        <v>34</v>
      </c>
      <c r="C21" s="13" t="s">
        <v>20</v>
      </c>
      <c r="D21" s="13" t="s">
        <v>35</v>
      </c>
      <c r="E21" s="15">
        <v>1560.0</v>
      </c>
      <c r="F21" s="16">
        <f t="shared" si="1"/>
        <v>6410</v>
      </c>
      <c r="G21" s="15">
        <f t="shared" si="2"/>
        <v>9999600</v>
      </c>
    </row>
    <row r="22" ht="14.25" customHeight="1">
      <c r="A22" s="8">
        <v>18.0</v>
      </c>
      <c r="B22" s="13" t="s">
        <v>36</v>
      </c>
      <c r="C22" s="13" t="s">
        <v>20</v>
      </c>
      <c r="D22" s="13" t="s">
        <v>37</v>
      </c>
      <c r="E22" s="15">
        <v>870.0</v>
      </c>
      <c r="F22" s="16">
        <f t="shared" si="1"/>
        <v>11494</v>
      </c>
      <c r="G22" s="15">
        <f t="shared" si="2"/>
        <v>9999780</v>
      </c>
    </row>
    <row r="23" ht="14.25" customHeight="1">
      <c r="A23" s="8">
        <v>19.0</v>
      </c>
      <c r="B23" s="13" t="s">
        <v>38</v>
      </c>
      <c r="C23" s="13" t="s">
        <v>20</v>
      </c>
      <c r="D23" s="13" t="s">
        <v>39</v>
      </c>
      <c r="E23" s="15">
        <v>480.0</v>
      </c>
      <c r="F23" s="16">
        <f t="shared" si="1"/>
        <v>20833</v>
      </c>
      <c r="G23" s="15">
        <f t="shared" si="2"/>
        <v>9999840</v>
      </c>
    </row>
    <row r="24" ht="14.25" customHeight="1">
      <c r="A24" s="8">
        <v>20.0</v>
      </c>
      <c r="B24" s="13" t="s">
        <v>40</v>
      </c>
      <c r="C24" s="13" t="s">
        <v>20</v>
      </c>
      <c r="D24" s="13" t="s">
        <v>41</v>
      </c>
      <c r="E24" s="15">
        <v>270.0</v>
      </c>
      <c r="F24" s="16">
        <f t="shared" si="1"/>
        <v>37037</v>
      </c>
      <c r="G24" s="15">
        <f t="shared" si="2"/>
        <v>9999990</v>
      </c>
    </row>
    <row r="25" ht="14.25" customHeight="1">
      <c r="A25" s="21">
        <v>21.0</v>
      </c>
      <c r="B25" s="26" t="s">
        <v>42</v>
      </c>
      <c r="C25" s="26" t="s">
        <v>20</v>
      </c>
      <c r="D25" s="26" t="s">
        <v>43</v>
      </c>
      <c r="E25" s="27">
        <v>150.0</v>
      </c>
      <c r="F25" s="28">
        <f t="shared" si="1"/>
        <v>66666</v>
      </c>
      <c r="G25" s="27">
        <f t="shared" si="2"/>
        <v>9999900</v>
      </c>
    </row>
    <row r="26" ht="14.25" customHeight="1">
      <c r="A26" s="8">
        <v>32.0</v>
      </c>
      <c r="B26" s="9" t="s">
        <v>44</v>
      </c>
      <c r="C26" s="9" t="s">
        <v>26</v>
      </c>
      <c r="D26" s="9" t="s">
        <v>45</v>
      </c>
      <c r="E26" s="11">
        <v>126000.0</v>
      </c>
      <c r="F26" s="12">
        <f t="shared" si="1"/>
        <v>79</v>
      </c>
      <c r="G26" s="11">
        <f t="shared" si="2"/>
        <v>9954000</v>
      </c>
    </row>
    <row r="27" ht="14.25" customHeight="1">
      <c r="A27" s="8">
        <v>33.0</v>
      </c>
      <c r="B27" s="9" t="s">
        <v>46</v>
      </c>
      <c r="C27" s="9" t="s">
        <v>10</v>
      </c>
      <c r="D27" s="9" t="s">
        <v>47</v>
      </c>
      <c r="E27" s="11">
        <v>45000.0</v>
      </c>
      <c r="F27" s="12">
        <f t="shared" si="1"/>
        <v>222</v>
      </c>
      <c r="G27" s="11">
        <f t="shared" si="2"/>
        <v>9990000</v>
      </c>
    </row>
    <row r="28" ht="14.25" customHeight="1">
      <c r="A28" s="21">
        <v>34.0</v>
      </c>
      <c r="B28" s="29" t="s">
        <v>48</v>
      </c>
      <c r="C28" s="29" t="s">
        <v>32</v>
      </c>
      <c r="D28" s="29" t="s">
        <v>49</v>
      </c>
      <c r="E28" s="30">
        <v>13500.0</v>
      </c>
      <c r="F28" s="31">
        <f t="shared" si="1"/>
        <v>740</v>
      </c>
      <c r="G28" s="30">
        <f t="shared" si="2"/>
        <v>9990000</v>
      </c>
    </row>
    <row r="29" ht="14.25" customHeight="1">
      <c r="A29" s="8">
        <v>37.0</v>
      </c>
      <c r="B29" s="13" t="s">
        <v>44</v>
      </c>
      <c r="C29" s="13" t="s">
        <v>26</v>
      </c>
      <c r="D29" s="13" t="s">
        <v>50</v>
      </c>
      <c r="E29" s="15">
        <v>132000.0</v>
      </c>
      <c r="F29" s="16">
        <f t="shared" si="1"/>
        <v>75</v>
      </c>
      <c r="G29" s="15">
        <f t="shared" si="2"/>
        <v>9900000</v>
      </c>
    </row>
    <row r="30" ht="14.25" customHeight="1">
      <c r="A30" s="8">
        <v>38.0</v>
      </c>
      <c r="B30" s="13" t="s">
        <v>46</v>
      </c>
      <c r="C30" s="13" t="s">
        <v>32</v>
      </c>
      <c r="D30" s="13" t="s">
        <v>51</v>
      </c>
      <c r="E30" s="15">
        <v>51000.0</v>
      </c>
      <c r="F30" s="16">
        <f t="shared" si="1"/>
        <v>196</v>
      </c>
      <c r="G30" s="15">
        <f t="shared" si="2"/>
        <v>9996000</v>
      </c>
    </row>
    <row r="31" ht="14.25" customHeight="1">
      <c r="A31" s="21">
        <v>39.0</v>
      </c>
      <c r="B31" s="26" t="s">
        <v>48</v>
      </c>
      <c r="C31" s="26" t="s">
        <v>10</v>
      </c>
      <c r="D31" s="26" t="s">
        <v>52</v>
      </c>
      <c r="E31" s="27">
        <v>5700.0</v>
      </c>
      <c r="F31" s="28">
        <f t="shared" si="1"/>
        <v>1754</v>
      </c>
      <c r="G31" s="27">
        <f t="shared" si="2"/>
        <v>9997800</v>
      </c>
    </row>
    <row r="32" ht="14.25" customHeight="1">
      <c r="A32" s="8">
        <v>42.0</v>
      </c>
      <c r="B32" s="17" t="s">
        <v>44</v>
      </c>
      <c r="C32" s="17" t="s">
        <v>20</v>
      </c>
      <c r="D32" s="17" t="s">
        <v>53</v>
      </c>
      <c r="E32" s="19">
        <v>144000.0</v>
      </c>
      <c r="F32" s="20">
        <f t="shared" si="1"/>
        <v>69</v>
      </c>
      <c r="G32" s="19">
        <f t="shared" si="2"/>
        <v>9936000</v>
      </c>
    </row>
    <row r="33" ht="14.25" customHeight="1">
      <c r="A33" s="8">
        <v>43.0</v>
      </c>
      <c r="B33" s="17" t="s">
        <v>46</v>
      </c>
      <c r="C33" s="17" t="s">
        <v>20</v>
      </c>
      <c r="D33" s="17" t="s">
        <v>54</v>
      </c>
      <c r="E33" s="19">
        <v>39000.0</v>
      </c>
      <c r="F33" s="20">
        <f t="shared" si="1"/>
        <v>256</v>
      </c>
      <c r="G33" s="19">
        <f t="shared" si="2"/>
        <v>9984000</v>
      </c>
    </row>
    <row r="34" ht="14.25" customHeight="1">
      <c r="A34" s="21">
        <v>44.0</v>
      </c>
      <c r="B34" s="32" t="s">
        <v>48</v>
      </c>
      <c r="C34" s="32" t="s">
        <v>32</v>
      </c>
      <c r="D34" s="32" t="s">
        <v>55</v>
      </c>
      <c r="E34" s="33">
        <v>15600.0</v>
      </c>
      <c r="F34" s="34">
        <f t="shared" si="1"/>
        <v>641</v>
      </c>
      <c r="G34" s="33">
        <f t="shared" si="2"/>
        <v>9999600</v>
      </c>
    </row>
    <row r="35" ht="14.25" customHeight="1">
      <c r="A35" s="8">
        <v>47.0</v>
      </c>
      <c r="B35" s="35" t="s">
        <v>44</v>
      </c>
      <c r="C35" s="35" t="s">
        <v>32</v>
      </c>
      <c r="D35" s="35" t="s">
        <v>56</v>
      </c>
      <c r="E35" s="36">
        <v>138000.0</v>
      </c>
      <c r="F35" s="37">
        <f t="shared" si="1"/>
        <v>72</v>
      </c>
      <c r="G35" s="36">
        <f t="shared" si="2"/>
        <v>9936000</v>
      </c>
    </row>
    <row r="36" ht="14.25" customHeight="1">
      <c r="A36" s="8">
        <v>48.0</v>
      </c>
      <c r="B36" s="35" t="s">
        <v>46</v>
      </c>
      <c r="C36" s="35" t="s">
        <v>10</v>
      </c>
      <c r="D36" s="35" t="s">
        <v>57</v>
      </c>
      <c r="E36" s="36">
        <v>36000.0</v>
      </c>
      <c r="F36" s="37">
        <f t="shared" si="1"/>
        <v>277</v>
      </c>
      <c r="G36" s="36">
        <f t="shared" si="2"/>
        <v>9972000</v>
      </c>
    </row>
    <row r="37" ht="14.25" customHeight="1">
      <c r="A37" s="21">
        <v>49.0</v>
      </c>
      <c r="B37" s="22" t="s">
        <v>48</v>
      </c>
      <c r="C37" s="22" t="s">
        <v>26</v>
      </c>
      <c r="D37" s="22" t="s">
        <v>58</v>
      </c>
      <c r="E37" s="24">
        <v>11700.0</v>
      </c>
      <c r="F37" s="25">
        <f t="shared" si="1"/>
        <v>854</v>
      </c>
      <c r="G37" s="24">
        <f t="shared" si="2"/>
        <v>9991800</v>
      </c>
    </row>
    <row r="38" ht="14.25" customHeight="1">
      <c r="A38" s="8">
        <v>52.0</v>
      </c>
      <c r="B38" s="38" t="s">
        <v>59</v>
      </c>
      <c r="C38" s="38"/>
      <c r="D38" s="38"/>
      <c r="E38" s="39"/>
      <c r="F38" s="40" t="str">
        <f t="shared" si="1"/>
        <v>#DIV/0!</v>
      </c>
      <c r="G38" s="39" t="str">
        <f t="shared" si="2"/>
        <v>#DIV/0!</v>
      </c>
    </row>
    <row r="39" ht="14.25" customHeight="1">
      <c r="A39" s="8">
        <v>53.0</v>
      </c>
      <c r="B39" s="38" t="s">
        <v>59</v>
      </c>
      <c r="C39" s="41"/>
      <c r="D39" s="38"/>
      <c r="E39" s="39"/>
      <c r="F39" s="40" t="str">
        <f t="shared" si="1"/>
        <v>#DIV/0!</v>
      </c>
      <c r="G39" s="39" t="str">
        <f t="shared" si="2"/>
        <v>#DIV/0!</v>
      </c>
    </row>
    <row r="40" ht="14.25" customHeight="1">
      <c r="A40" s="8">
        <v>54.0</v>
      </c>
      <c r="B40" s="38" t="s">
        <v>59</v>
      </c>
      <c r="C40" s="41"/>
      <c r="D40" s="38"/>
      <c r="E40" s="39"/>
      <c r="F40" s="40" t="str">
        <f t="shared" si="1"/>
        <v>#DIV/0!</v>
      </c>
      <c r="G40" s="39" t="str">
        <f t="shared" si="2"/>
        <v>#DIV/0!</v>
      </c>
    </row>
    <row r="41" ht="14.25" customHeight="1">
      <c r="A41" s="8">
        <v>55.0</v>
      </c>
      <c r="B41" s="38"/>
      <c r="C41" s="41"/>
      <c r="D41" s="38"/>
      <c r="E41" s="39"/>
      <c r="F41" s="40" t="str">
        <f t="shared" si="1"/>
        <v>#DIV/0!</v>
      </c>
      <c r="G41" s="39" t="str">
        <f t="shared" si="2"/>
        <v>#DIV/0!</v>
      </c>
    </row>
    <row r="42" ht="14.25" customHeight="1">
      <c r="A42" s="8">
        <v>56.0</v>
      </c>
      <c r="B42" s="41"/>
      <c r="C42" s="41"/>
      <c r="D42" s="38"/>
      <c r="E42" s="41"/>
      <c r="F42" s="41"/>
      <c r="G42" s="41"/>
    </row>
    <row r="43" ht="14.25" customHeight="1">
      <c r="A43" s="8">
        <v>57.0</v>
      </c>
      <c r="B43" s="41"/>
      <c r="C43" s="41"/>
      <c r="D43" s="41"/>
      <c r="E43" s="41"/>
      <c r="F43" s="41"/>
      <c r="G43" s="4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scale="97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8.71"/>
    <col customWidth="1" min="3" max="3" width="10.86"/>
    <col customWidth="1" min="4" max="4" width="24.86"/>
    <col customWidth="1" min="5" max="5" width="13.29"/>
    <col customWidth="1" min="6" max="6" width="11.86"/>
    <col customWidth="1" min="7" max="7" width="16.14"/>
    <col customWidth="1" min="8" max="9" width="8.71"/>
    <col customWidth="1" min="10" max="10" width="12.0"/>
    <col customWidth="1" min="11" max="11" width="11.29"/>
    <col customWidth="1" min="12" max="12" width="13.86"/>
    <col customWidth="1" min="13" max="26" width="8.71"/>
  </cols>
  <sheetData>
    <row r="1" ht="14.25" customHeight="1"/>
    <row r="2" ht="14.25" customHeight="1">
      <c r="A2" s="1" t="s">
        <v>60</v>
      </c>
      <c r="G2" s="2">
        <v>45161.0</v>
      </c>
    </row>
    <row r="3" ht="14.25" customHeight="1">
      <c r="E3" s="3"/>
      <c r="F3" s="4" t="s">
        <v>1</v>
      </c>
      <c r="G3" s="5">
        <v>1.0E7</v>
      </c>
    </row>
    <row r="4" ht="41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I4" s="42"/>
      <c r="J4" s="42"/>
      <c r="K4" s="42"/>
      <c r="L4" s="42"/>
    </row>
    <row r="5" ht="14.25" customHeight="1">
      <c r="A5" s="8">
        <v>1.0</v>
      </c>
      <c r="B5" s="9" t="s">
        <v>61</v>
      </c>
      <c r="C5" s="9" t="s">
        <v>10</v>
      </c>
      <c r="D5" s="43" t="s">
        <v>62</v>
      </c>
      <c r="E5" s="11">
        <v>5100.0</v>
      </c>
      <c r="F5" s="44">
        <f t="shared" ref="F5:F44" si="1">ROUNDDOWN($G$3/E5, 0)</f>
        <v>1960</v>
      </c>
      <c r="G5" s="11">
        <f t="shared" ref="G5:G44" si="2">E5*F5</f>
        <v>9996000</v>
      </c>
      <c r="J5" s="45"/>
      <c r="K5" s="45"/>
      <c r="L5" s="45"/>
    </row>
    <row r="6" ht="14.25" customHeight="1">
      <c r="A6" s="8">
        <v>2.0</v>
      </c>
      <c r="B6" s="9" t="s">
        <v>63</v>
      </c>
      <c r="C6" s="9" t="s">
        <v>10</v>
      </c>
      <c r="D6" s="43" t="s">
        <v>64</v>
      </c>
      <c r="E6" s="11">
        <v>2820.0</v>
      </c>
      <c r="F6" s="46">
        <f t="shared" si="1"/>
        <v>3546</v>
      </c>
      <c r="G6" s="11">
        <f t="shared" si="2"/>
        <v>9999720</v>
      </c>
      <c r="J6" s="45"/>
      <c r="K6" s="45"/>
      <c r="L6" s="45"/>
    </row>
    <row r="7" ht="14.25" customHeight="1">
      <c r="A7" s="8">
        <v>3.0</v>
      </c>
      <c r="B7" s="9" t="s">
        <v>9</v>
      </c>
      <c r="C7" s="9" t="s">
        <v>10</v>
      </c>
      <c r="D7" s="43" t="s">
        <v>11</v>
      </c>
      <c r="E7" s="11">
        <v>1560.0</v>
      </c>
      <c r="F7" s="46">
        <f t="shared" si="1"/>
        <v>6410</v>
      </c>
      <c r="G7" s="11">
        <f t="shared" si="2"/>
        <v>9999600</v>
      </c>
      <c r="J7" s="45"/>
      <c r="K7" s="45"/>
      <c r="L7" s="45"/>
    </row>
    <row r="8" ht="14.25" customHeight="1">
      <c r="A8" s="8">
        <v>4.0</v>
      </c>
      <c r="B8" s="13" t="s">
        <v>61</v>
      </c>
      <c r="C8" s="13" t="s">
        <v>20</v>
      </c>
      <c r="D8" s="47" t="s">
        <v>65</v>
      </c>
      <c r="E8" s="15">
        <v>5100.0</v>
      </c>
      <c r="F8" s="48">
        <f t="shared" si="1"/>
        <v>1960</v>
      </c>
      <c r="G8" s="15">
        <f t="shared" si="2"/>
        <v>9996000</v>
      </c>
      <c r="J8" s="45"/>
      <c r="K8" s="49"/>
      <c r="L8" s="45"/>
    </row>
    <row r="9" ht="14.25" customHeight="1">
      <c r="A9" s="8">
        <v>5.0</v>
      </c>
      <c r="B9" s="13" t="s">
        <v>63</v>
      </c>
      <c r="C9" s="13" t="s">
        <v>20</v>
      </c>
      <c r="D9" s="47" t="s">
        <v>66</v>
      </c>
      <c r="E9" s="15">
        <v>2820.0</v>
      </c>
      <c r="F9" s="48">
        <f t="shared" si="1"/>
        <v>3546</v>
      </c>
      <c r="G9" s="15">
        <f t="shared" si="2"/>
        <v>9999720</v>
      </c>
      <c r="J9" s="45"/>
      <c r="K9" s="45"/>
      <c r="L9" s="45"/>
    </row>
    <row r="10" ht="14.25" customHeight="1">
      <c r="A10" s="8">
        <v>6.0</v>
      </c>
      <c r="B10" s="13" t="s">
        <v>9</v>
      </c>
      <c r="C10" s="13" t="s">
        <v>20</v>
      </c>
      <c r="D10" s="47" t="s">
        <v>21</v>
      </c>
      <c r="E10" s="15">
        <v>1560.0</v>
      </c>
      <c r="F10" s="48">
        <f t="shared" si="1"/>
        <v>6410</v>
      </c>
      <c r="G10" s="15">
        <f t="shared" si="2"/>
        <v>9999600</v>
      </c>
    </row>
    <row r="11" ht="14.25" customHeight="1">
      <c r="A11" s="8">
        <v>7.0</v>
      </c>
      <c r="B11" s="17" t="s">
        <v>61</v>
      </c>
      <c r="C11" s="17" t="s">
        <v>26</v>
      </c>
      <c r="D11" s="50" t="s">
        <v>67</v>
      </c>
      <c r="E11" s="19">
        <v>10200.0</v>
      </c>
      <c r="F11" s="51">
        <f t="shared" si="1"/>
        <v>980</v>
      </c>
      <c r="G11" s="19">
        <f t="shared" si="2"/>
        <v>9996000</v>
      </c>
    </row>
    <row r="12" ht="14.25" customHeight="1">
      <c r="A12" s="8">
        <v>8.0</v>
      </c>
      <c r="B12" s="17" t="s">
        <v>63</v>
      </c>
      <c r="C12" s="17" t="s">
        <v>26</v>
      </c>
      <c r="D12" s="50" t="s">
        <v>68</v>
      </c>
      <c r="E12" s="19">
        <v>5700.0</v>
      </c>
      <c r="F12" s="51">
        <f t="shared" si="1"/>
        <v>1754</v>
      </c>
      <c r="G12" s="19">
        <f t="shared" si="2"/>
        <v>9997800</v>
      </c>
    </row>
    <row r="13" ht="14.25" customHeight="1">
      <c r="A13" s="8">
        <v>9.0</v>
      </c>
      <c r="B13" s="17" t="s">
        <v>9</v>
      </c>
      <c r="C13" s="17" t="s">
        <v>26</v>
      </c>
      <c r="D13" s="50" t="s">
        <v>27</v>
      </c>
      <c r="E13" s="19">
        <v>3150.0</v>
      </c>
      <c r="F13" s="51">
        <f t="shared" si="1"/>
        <v>3174</v>
      </c>
      <c r="G13" s="19">
        <f t="shared" si="2"/>
        <v>9998100</v>
      </c>
    </row>
    <row r="14" ht="14.25" customHeight="1">
      <c r="A14" s="8">
        <v>10.0</v>
      </c>
      <c r="B14" s="35" t="s">
        <v>61</v>
      </c>
      <c r="C14" s="35" t="s">
        <v>32</v>
      </c>
      <c r="D14" s="52" t="s">
        <v>69</v>
      </c>
      <c r="E14" s="36">
        <v>102000.0</v>
      </c>
      <c r="F14" s="53">
        <f t="shared" si="1"/>
        <v>98</v>
      </c>
      <c r="G14" s="36">
        <f t="shared" si="2"/>
        <v>9996000</v>
      </c>
    </row>
    <row r="15" ht="14.25" customHeight="1">
      <c r="A15" s="8">
        <v>11.0</v>
      </c>
      <c r="B15" s="35" t="s">
        <v>63</v>
      </c>
      <c r="C15" s="35" t="s">
        <v>32</v>
      </c>
      <c r="D15" s="52" t="s">
        <v>70</v>
      </c>
      <c r="E15" s="36">
        <v>57000.0</v>
      </c>
      <c r="F15" s="53">
        <f t="shared" si="1"/>
        <v>175</v>
      </c>
      <c r="G15" s="36">
        <f t="shared" si="2"/>
        <v>9975000</v>
      </c>
    </row>
    <row r="16" ht="14.25" customHeight="1">
      <c r="A16" s="21">
        <v>12.0</v>
      </c>
      <c r="B16" s="22" t="s">
        <v>9</v>
      </c>
      <c r="C16" s="22" t="s">
        <v>32</v>
      </c>
      <c r="D16" s="54" t="s">
        <v>71</v>
      </c>
      <c r="E16" s="24">
        <v>30000.0</v>
      </c>
      <c r="F16" s="55">
        <f t="shared" si="1"/>
        <v>333</v>
      </c>
      <c r="G16" s="24">
        <f t="shared" si="2"/>
        <v>9990000</v>
      </c>
    </row>
    <row r="17" ht="14.25" customHeight="1">
      <c r="A17" s="56">
        <v>13.0</v>
      </c>
      <c r="B17" s="57" t="s">
        <v>72</v>
      </c>
      <c r="C17" s="57" t="s">
        <v>10</v>
      </c>
      <c r="D17" s="57" t="s">
        <v>73</v>
      </c>
      <c r="E17" s="58">
        <v>5100.0</v>
      </c>
      <c r="F17" s="59">
        <f t="shared" si="1"/>
        <v>1960</v>
      </c>
      <c r="G17" s="58">
        <f t="shared" si="2"/>
        <v>9996000</v>
      </c>
    </row>
    <row r="18" ht="14.25" customHeight="1">
      <c r="A18" s="8">
        <v>14.0</v>
      </c>
      <c r="B18" s="9" t="s">
        <v>74</v>
      </c>
      <c r="C18" s="9" t="s">
        <v>10</v>
      </c>
      <c r="D18" s="9" t="s">
        <v>75</v>
      </c>
      <c r="E18" s="11">
        <v>2820.0</v>
      </c>
      <c r="F18" s="46">
        <f t="shared" si="1"/>
        <v>3546</v>
      </c>
      <c r="G18" s="11">
        <f t="shared" si="2"/>
        <v>9999720</v>
      </c>
    </row>
    <row r="19" ht="14.25" customHeight="1">
      <c r="A19" s="8">
        <v>15.0</v>
      </c>
      <c r="B19" s="9" t="s">
        <v>34</v>
      </c>
      <c r="C19" s="9" t="s">
        <v>10</v>
      </c>
      <c r="D19" s="9" t="s">
        <v>76</v>
      </c>
      <c r="E19" s="11">
        <v>1560.0</v>
      </c>
      <c r="F19" s="60">
        <f t="shared" si="1"/>
        <v>6410</v>
      </c>
      <c r="G19" s="11">
        <f t="shared" si="2"/>
        <v>9999600</v>
      </c>
    </row>
    <row r="20" ht="14.25" customHeight="1">
      <c r="A20" s="56">
        <v>16.0</v>
      </c>
      <c r="B20" s="57" t="s">
        <v>72</v>
      </c>
      <c r="C20" s="57" t="s">
        <v>20</v>
      </c>
      <c r="D20" s="57" t="s">
        <v>77</v>
      </c>
      <c r="E20" s="58">
        <v>5100.0</v>
      </c>
      <c r="F20" s="59">
        <f t="shared" si="1"/>
        <v>1960</v>
      </c>
      <c r="G20" s="58">
        <f t="shared" si="2"/>
        <v>9996000</v>
      </c>
    </row>
    <row r="21" ht="14.25" customHeight="1">
      <c r="A21" s="8">
        <v>17.0</v>
      </c>
      <c r="B21" s="13" t="s">
        <v>74</v>
      </c>
      <c r="C21" s="13" t="s">
        <v>20</v>
      </c>
      <c r="D21" s="13" t="s">
        <v>78</v>
      </c>
      <c r="E21" s="15">
        <v>2820.0</v>
      </c>
      <c r="F21" s="61">
        <f t="shared" si="1"/>
        <v>3546</v>
      </c>
      <c r="G21" s="15">
        <f t="shared" si="2"/>
        <v>9999720</v>
      </c>
    </row>
    <row r="22" ht="14.25" customHeight="1">
      <c r="A22" s="8">
        <v>18.0</v>
      </c>
      <c r="B22" s="13" t="s">
        <v>34</v>
      </c>
      <c r="C22" s="13" t="s">
        <v>20</v>
      </c>
      <c r="D22" s="13" t="s">
        <v>35</v>
      </c>
      <c r="E22" s="15">
        <v>1560.0</v>
      </c>
      <c r="F22" s="48">
        <f t="shared" si="1"/>
        <v>6410</v>
      </c>
      <c r="G22" s="15">
        <f t="shared" si="2"/>
        <v>9999600</v>
      </c>
    </row>
    <row r="23" ht="14.25" customHeight="1">
      <c r="A23" s="56">
        <v>19.0</v>
      </c>
      <c r="B23" s="57" t="s">
        <v>72</v>
      </c>
      <c r="C23" s="57" t="s">
        <v>26</v>
      </c>
      <c r="D23" s="57" t="s">
        <v>79</v>
      </c>
      <c r="E23" s="58">
        <v>10200.0</v>
      </c>
      <c r="F23" s="59">
        <f t="shared" si="1"/>
        <v>980</v>
      </c>
      <c r="G23" s="58">
        <f t="shared" si="2"/>
        <v>9996000</v>
      </c>
    </row>
    <row r="24" ht="14.25" customHeight="1">
      <c r="A24" s="8">
        <v>20.0</v>
      </c>
      <c r="B24" s="17" t="s">
        <v>74</v>
      </c>
      <c r="C24" s="17" t="s">
        <v>26</v>
      </c>
      <c r="D24" s="17" t="s">
        <v>80</v>
      </c>
      <c r="E24" s="19">
        <v>5700.0</v>
      </c>
      <c r="F24" s="51">
        <f t="shared" si="1"/>
        <v>1754</v>
      </c>
      <c r="G24" s="19">
        <f t="shared" si="2"/>
        <v>9997800</v>
      </c>
    </row>
    <row r="25" ht="14.25" customHeight="1">
      <c r="A25" s="8">
        <v>21.0</v>
      </c>
      <c r="B25" s="17" t="s">
        <v>34</v>
      </c>
      <c r="C25" s="17" t="s">
        <v>26</v>
      </c>
      <c r="D25" s="17" t="s">
        <v>81</v>
      </c>
      <c r="E25" s="19">
        <v>3150.0</v>
      </c>
      <c r="F25" s="62">
        <f t="shared" si="1"/>
        <v>3174</v>
      </c>
      <c r="G25" s="19">
        <f t="shared" si="2"/>
        <v>9998100</v>
      </c>
    </row>
    <row r="26" ht="14.25" customHeight="1">
      <c r="A26" s="56">
        <v>22.0</v>
      </c>
      <c r="B26" s="57" t="s">
        <v>72</v>
      </c>
      <c r="C26" s="57" t="s">
        <v>32</v>
      </c>
      <c r="D26" s="57" t="s">
        <v>82</v>
      </c>
      <c r="E26" s="58">
        <v>5100.0</v>
      </c>
      <c r="F26" s="59">
        <f t="shared" si="1"/>
        <v>1960</v>
      </c>
      <c r="G26" s="58">
        <f t="shared" si="2"/>
        <v>9996000</v>
      </c>
    </row>
    <row r="27" ht="14.25" customHeight="1">
      <c r="A27" s="8">
        <v>23.0</v>
      </c>
      <c r="B27" s="35" t="s">
        <v>74</v>
      </c>
      <c r="C27" s="35" t="s">
        <v>32</v>
      </c>
      <c r="D27" s="35" t="s">
        <v>83</v>
      </c>
      <c r="E27" s="36">
        <v>2820.0</v>
      </c>
      <c r="F27" s="53">
        <f t="shared" si="1"/>
        <v>3546</v>
      </c>
      <c r="G27" s="36">
        <f t="shared" si="2"/>
        <v>9999720</v>
      </c>
    </row>
    <row r="28" ht="14.25" customHeight="1">
      <c r="A28" s="21">
        <v>24.0</v>
      </c>
      <c r="B28" s="22" t="s">
        <v>34</v>
      </c>
      <c r="C28" s="22" t="s">
        <v>32</v>
      </c>
      <c r="D28" s="22" t="s">
        <v>71</v>
      </c>
      <c r="E28" s="24">
        <v>1560.0</v>
      </c>
      <c r="F28" s="63">
        <f t="shared" si="1"/>
        <v>6410</v>
      </c>
      <c r="G28" s="24">
        <f t="shared" si="2"/>
        <v>9999600</v>
      </c>
    </row>
    <row r="29" ht="14.25" customHeight="1">
      <c r="A29" s="8">
        <v>25.0</v>
      </c>
      <c r="B29" s="9" t="s">
        <v>84</v>
      </c>
      <c r="C29" s="9" t="s">
        <v>32</v>
      </c>
      <c r="D29" s="9" t="s">
        <v>85</v>
      </c>
      <c r="E29" s="11">
        <v>900000.0</v>
      </c>
      <c r="F29" s="46">
        <f t="shared" si="1"/>
        <v>11</v>
      </c>
      <c r="G29" s="11">
        <f t="shared" si="2"/>
        <v>9900000</v>
      </c>
    </row>
    <row r="30" ht="14.25" customHeight="1">
      <c r="A30" s="8">
        <v>26.0</v>
      </c>
      <c r="B30" s="9" t="s">
        <v>86</v>
      </c>
      <c r="C30" s="9" t="s">
        <v>20</v>
      </c>
      <c r="D30" s="9" t="s">
        <v>87</v>
      </c>
      <c r="E30" s="11">
        <v>360000.0</v>
      </c>
      <c r="F30" s="46">
        <f t="shared" si="1"/>
        <v>27</v>
      </c>
      <c r="G30" s="11">
        <f t="shared" si="2"/>
        <v>9720000</v>
      </c>
    </row>
    <row r="31" ht="14.25" customHeight="1">
      <c r="A31" s="8">
        <v>27.0</v>
      </c>
      <c r="B31" s="9" t="s">
        <v>44</v>
      </c>
      <c r="C31" s="9" t="s">
        <v>26</v>
      </c>
      <c r="D31" s="9" t="s">
        <v>45</v>
      </c>
      <c r="E31" s="11">
        <v>126000.0</v>
      </c>
      <c r="F31" s="46">
        <f t="shared" si="1"/>
        <v>79</v>
      </c>
      <c r="G31" s="11">
        <f t="shared" si="2"/>
        <v>9954000</v>
      </c>
    </row>
    <row r="32" ht="14.25" customHeight="1">
      <c r="A32" s="8">
        <v>28.0</v>
      </c>
      <c r="B32" s="13" t="s">
        <v>84</v>
      </c>
      <c r="C32" s="13" t="s">
        <v>20</v>
      </c>
      <c r="D32" s="13" t="s">
        <v>88</v>
      </c>
      <c r="E32" s="15">
        <v>930000.0</v>
      </c>
      <c r="F32" s="48">
        <f t="shared" si="1"/>
        <v>10</v>
      </c>
      <c r="G32" s="15">
        <f t="shared" si="2"/>
        <v>9300000</v>
      </c>
    </row>
    <row r="33" ht="14.25" customHeight="1">
      <c r="A33" s="8">
        <v>29.0</v>
      </c>
      <c r="B33" s="13" t="s">
        <v>86</v>
      </c>
      <c r="C33" s="13" t="s">
        <v>20</v>
      </c>
      <c r="D33" s="13" t="s">
        <v>89</v>
      </c>
      <c r="E33" s="15">
        <v>390000.0</v>
      </c>
      <c r="F33" s="48">
        <f t="shared" si="1"/>
        <v>25</v>
      </c>
      <c r="G33" s="15">
        <f t="shared" si="2"/>
        <v>9750000</v>
      </c>
    </row>
    <row r="34" ht="14.25" customHeight="1">
      <c r="A34" s="8">
        <v>30.0</v>
      </c>
      <c r="B34" s="13" t="s">
        <v>44</v>
      </c>
      <c r="C34" s="13" t="s">
        <v>26</v>
      </c>
      <c r="D34" s="13" t="s">
        <v>50</v>
      </c>
      <c r="E34" s="15">
        <v>132000.0</v>
      </c>
      <c r="F34" s="48">
        <f t="shared" si="1"/>
        <v>75</v>
      </c>
      <c r="G34" s="15">
        <f t="shared" si="2"/>
        <v>9900000</v>
      </c>
    </row>
    <row r="35" ht="14.25" customHeight="1">
      <c r="A35" s="8">
        <v>31.0</v>
      </c>
      <c r="B35" s="17" t="s">
        <v>84</v>
      </c>
      <c r="C35" s="17" t="s">
        <v>10</v>
      </c>
      <c r="D35" s="17" t="s">
        <v>90</v>
      </c>
      <c r="E35" s="19">
        <v>870000.0</v>
      </c>
      <c r="F35" s="51">
        <f t="shared" si="1"/>
        <v>11</v>
      </c>
      <c r="G35" s="19">
        <f t="shared" si="2"/>
        <v>9570000</v>
      </c>
    </row>
    <row r="36" ht="14.25" customHeight="1">
      <c r="A36" s="8">
        <v>32.0</v>
      </c>
      <c r="B36" s="17" t="s">
        <v>86</v>
      </c>
      <c r="C36" s="17" t="s">
        <v>26</v>
      </c>
      <c r="D36" s="17" t="s">
        <v>91</v>
      </c>
      <c r="E36" s="19">
        <v>330000.0</v>
      </c>
      <c r="F36" s="51">
        <f t="shared" si="1"/>
        <v>30</v>
      </c>
      <c r="G36" s="19">
        <f t="shared" si="2"/>
        <v>9900000</v>
      </c>
    </row>
    <row r="37" ht="14.25" customHeight="1">
      <c r="A37" s="8">
        <v>33.0</v>
      </c>
      <c r="B37" s="17" t="s">
        <v>44</v>
      </c>
      <c r="C37" s="17" t="s">
        <v>20</v>
      </c>
      <c r="D37" s="17" t="s">
        <v>53</v>
      </c>
      <c r="E37" s="19">
        <v>144000.0</v>
      </c>
      <c r="F37" s="51">
        <f t="shared" si="1"/>
        <v>69</v>
      </c>
      <c r="G37" s="19">
        <f t="shared" si="2"/>
        <v>9936000</v>
      </c>
    </row>
    <row r="38" ht="14.25" customHeight="1">
      <c r="A38" s="8">
        <v>34.0</v>
      </c>
      <c r="B38" s="35" t="s">
        <v>84</v>
      </c>
      <c r="C38" s="35" t="s">
        <v>26</v>
      </c>
      <c r="D38" s="35" t="s">
        <v>92</v>
      </c>
      <c r="E38" s="36">
        <v>840000.0</v>
      </c>
      <c r="F38" s="53">
        <f t="shared" si="1"/>
        <v>11</v>
      </c>
      <c r="G38" s="36">
        <f t="shared" si="2"/>
        <v>9240000</v>
      </c>
    </row>
    <row r="39" ht="14.25" customHeight="1">
      <c r="A39" s="8">
        <v>35.0</v>
      </c>
      <c r="B39" s="35" t="s">
        <v>86</v>
      </c>
      <c r="C39" s="35" t="s">
        <v>20</v>
      </c>
      <c r="D39" s="35" t="s">
        <v>93</v>
      </c>
      <c r="E39" s="36">
        <v>390000.0</v>
      </c>
      <c r="F39" s="53">
        <f t="shared" si="1"/>
        <v>25</v>
      </c>
      <c r="G39" s="36">
        <f t="shared" si="2"/>
        <v>9750000</v>
      </c>
    </row>
    <row r="40" ht="14.25" customHeight="1">
      <c r="A40" s="21">
        <v>36.0</v>
      </c>
      <c r="B40" s="22" t="s">
        <v>44</v>
      </c>
      <c r="C40" s="22" t="s">
        <v>32</v>
      </c>
      <c r="D40" s="22" t="s">
        <v>56</v>
      </c>
      <c r="E40" s="24">
        <v>138000.0</v>
      </c>
      <c r="F40" s="55">
        <f t="shared" si="1"/>
        <v>72</v>
      </c>
      <c r="G40" s="24">
        <f t="shared" si="2"/>
        <v>9936000</v>
      </c>
    </row>
    <row r="41" ht="14.25" customHeight="1">
      <c r="A41" s="8">
        <v>37.0</v>
      </c>
      <c r="B41" s="38" t="s">
        <v>59</v>
      </c>
      <c r="C41" s="38" t="s">
        <v>32</v>
      </c>
      <c r="D41" s="38" t="s">
        <v>94</v>
      </c>
      <c r="E41" s="39">
        <v>660000.0</v>
      </c>
      <c r="F41" s="64">
        <f t="shared" si="1"/>
        <v>15</v>
      </c>
      <c r="G41" s="39">
        <f t="shared" si="2"/>
        <v>9900000</v>
      </c>
    </row>
    <row r="42" ht="14.25" customHeight="1">
      <c r="A42" s="8">
        <v>38.0</v>
      </c>
      <c r="B42" s="38" t="s">
        <v>59</v>
      </c>
      <c r="C42" s="41" t="s">
        <v>26</v>
      </c>
      <c r="D42" s="38" t="s">
        <v>95</v>
      </c>
      <c r="E42" s="39">
        <v>66000.0</v>
      </c>
      <c r="F42" s="64">
        <f t="shared" si="1"/>
        <v>151</v>
      </c>
      <c r="G42" s="39">
        <f t="shared" si="2"/>
        <v>9966000</v>
      </c>
    </row>
    <row r="43" ht="12.0" customHeight="1">
      <c r="A43" s="8">
        <v>39.0</v>
      </c>
      <c r="B43" s="38" t="s">
        <v>59</v>
      </c>
      <c r="C43" s="41" t="s">
        <v>10</v>
      </c>
      <c r="D43" s="38" t="s">
        <v>96</v>
      </c>
      <c r="E43" s="39">
        <v>33000.0</v>
      </c>
      <c r="F43" s="64">
        <f t="shared" si="1"/>
        <v>303</v>
      </c>
      <c r="G43" s="39">
        <f t="shared" si="2"/>
        <v>9999000</v>
      </c>
    </row>
    <row r="44" ht="14.25" customHeight="1">
      <c r="A44" s="8">
        <v>40.0</v>
      </c>
      <c r="B44" s="38" t="s">
        <v>59</v>
      </c>
      <c r="C44" s="41" t="s">
        <v>20</v>
      </c>
      <c r="D44" s="41" t="s">
        <v>97</v>
      </c>
      <c r="E44" s="39">
        <v>33000.0</v>
      </c>
      <c r="F44" s="64">
        <f t="shared" si="1"/>
        <v>303</v>
      </c>
      <c r="G44" s="39">
        <f t="shared" si="2"/>
        <v>9999000</v>
      </c>
    </row>
    <row r="45" ht="14.25" customHeight="1">
      <c r="A45" s="65"/>
      <c r="B45" s="41"/>
      <c r="C45" s="41"/>
      <c r="D45" s="41"/>
      <c r="E45" s="41"/>
      <c r="F45" s="66"/>
      <c r="G45" s="41"/>
    </row>
    <row r="46" ht="14.25" customHeight="1">
      <c r="A46" s="41"/>
      <c r="B46" s="41"/>
      <c r="C46" s="41"/>
      <c r="D46" s="41"/>
      <c r="E46" s="41"/>
      <c r="F46" s="66"/>
      <c r="G46" s="41"/>
    </row>
    <row r="47" ht="14.25" customHeight="1">
      <c r="A47" s="41"/>
      <c r="B47" s="41"/>
      <c r="C47" s="41"/>
      <c r="D47" s="41"/>
      <c r="E47" s="41"/>
      <c r="F47" s="66"/>
      <c r="G47" s="4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FF99"/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8.71"/>
    <col customWidth="1" min="3" max="3" width="10.86"/>
    <col customWidth="1" min="4" max="4" width="24.86"/>
    <col customWidth="1" min="5" max="5" width="13.29"/>
    <col customWidth="1" min="6" max="6" width="15.0"/>
    <col customWidth="1" min="7" max="7" width="16.14"/>
    <col customWidth="1" min="8" max="26" width="8.71"/>
  </cols>
  <sheetData>
    <row r="1" ht="14.25" customHeight="1"/>
    <row r="2" ht="14.25" customHeight="1">
      <c r="A2" s="1" t="s">
        <v>98</v>
      </c>
      <c r="G2" s="2">
        <v>45161.0</v>
      </c>
    </row>
    <row r="3" ht="14.25" customHeight="1">
      <c r="E3" s="3"/>
      <c r="F3" s="4" t="s">
        <v>1</v>
      </c>
      <c r="G3" s="5">
        <v>1.0E7</v>
      </c>
    </row>
    <row r="4" ht="41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7" t="s">
        <v>99</v>
      </c>
      <c r="G4" s="7" t="s">
        <v>8</v>
      </c>
    </row>
    <row r="5" ht="14.25" customHeight="1">
      <c r="A5" s="8">
        <v>1.0</v>
      </c>
      <c r="B5" s="9" t="s">
        <v>100</v>
      </c>
      <c r="C5" s="9" t="s">
        <v>10</v>
      </c>
      <c r="D5" s="9" t="s">
        <v>101</v>
      </c>
      <c r="E5" s="11">
        <v>9180.0</v>
      </c>
      <c r="F5" s="44">
        <f t="shared" ref="F5:F44" si="1">ROUNDDOWN($G$3/E5, 0)</f>
        <v>1089</v>
      </c>
      <c r="G5" s="11">
        <f t="shared" ref="G5:G44" si="2">E5*F5</f>
        <v>9997020</v>
      </c>
    </row>
    <row r="6" ht="14.25" customHeight="1">
      <c r="A6" s="8">
        <v>2.0</v>
      </c>
      <c r="B6" s="9" t="s">
        <v>61</v>
      </c>
      <c r="C6" s="9" t="s">
        <v>10</v>
      </c>
      <c r="D6" s="9" t="s">
        <v>62</v>
      </c>
      <c r="E6" s="11">
        <v>5100.0</v>
      </c>
      <c r="F6" s="46">
        <f t="shared" si="1"/>
        <v>1960</v>
      </c>
      <c r="G6" s="11">
        <f t="shared" si="2"/>
        <v>9996000</v>
      </c>
    </row>
    <row r="7" ht="14.25" customHeight="1">
      <c r="A7" s="8">
        <v>3.0</v>
      </c>
      <c r="B7" s="9" t="s">
        <v>63</v>
      </c>
      <c r="C7" s="9" t="s">
        <v>10</v>
      </c>
      <c r="D7" s="9" t="s">
        <v>64</v>
      </c>
      <c r="E7" s="11">
        <v>2820.0</v>
      </c>
      <c r="F7" s="46">
        <f t="shared" si="1"/>
        <v>3546</v>
      </c>
      <c r="G7" s="11">
        <f t="shared" si="2"/>
        <v>9999720</v>
      </c>
    </row>
    <row r="8" ht="14.25" customHeight="1">
      <c r="A8" s="8">
        <v>4.0</v>
      </c>
      <c r="B8" s="13" t="s">
        <v>100</v>
      </c>
      <c r="C8" s="13" t="s">
        <v>20</v>
      </c>
      <c r="D8" s="13" t="s">
        <v>102</v>
      </c>
      <c r="E8" s="15">
        <v>9180.0</v>
      </c>
      <c r="F8" s="48">
        <f t="shared" si="1"/>
        <v>1089</v>
      </c>
      <c r="G8" s="15">
        <f t="shared" si="2"/>
        <v>9997020</v>
      </c>
    </row>
    <row r="9" ht="14.25" customHeight="1">
      <c r="A9" s="8">
        <v>5.0</v>
      </c>
      <c r="B9" s="13" t="s">
        <v>61</v>
      </c>
      <c r="C9" s="13" t="s">
        <v>20</v>
      </c>
      <c r="D9" s="13" t="s">
        <v>65</v>
      </c>
      <c r="E9" s="15">
        <v>5100.0</v>
      </c>
      <c r="F9" s="48">
        <f t="shared" si="1"/>
        <v>1960</v>
      </c>
      <c r="G9" s="15">
        <f t="shared" si="2"/>
        <v>9996000</v>
      </c>
    </row>
    <row r="10" ht="14.25" customHeight="1">
      <c r="A10" s="8">
        <v>6.0</v>
      </c>
      <c r="B10" s="13" t="s">
        <v>63</v>
      </c>
      <c r="C10" s="13" t="s">
        <v>20</v>
      </c>
      <c r="D10" s="13" t="s">
        <v>66</v>
      </c>
      <c r="E10" s="15">
        <v>2820.0</v>
      </c>
      <c r="F10" s="48">
        <f t="shared" si="1"/>
        <v>3546</v>
      </c>
      <c r="G10" s="15">
        <f t="shared" si="2"/>
        <v>9999720</v>
      </c>
    </row>
    <row r="11" ht="14.25" customHeight="1">
      <c r="A11" s="8">
        <v>7.0</v>
      </c>
      <c r="B11" s="17" t="s">
        <v>100</v>
      </c>
      <c r="C11" s="17" t="s">
        <v>26</v>
      </c>
      <c r="D11" s="17" t="s">
        <v>103</v>
      </c>
      <c r="E11" s="19">
        <v>18360.0</v>
      </c>
      <c r="F11" s="51">
        <f t="shared" si="1"/>
        <v>544</v>
      </c>
      <c r="G11" s="19">
        <f t="shared" si="2"/>
        <v>9987840</v>
      </c>
    </row>
    <row r="12" ht="14.25" customHeight="1">
      <c r="A12" s="8">
        <v>8.0</v>
      </c>
      <c r="B12" s="17" t="s">
        <v>61</v>
      </c>
      <c r="C12" s="17" t="s">
        <v>26</v>
      </c>
      <c r="D12" s="17" t="s">
        <v>67</v>
      </c>
      <c r="E12" s="19">
        <v>10200.0</v>
      </c>
      <c r="F12" s="51">
        <f t="shared" si="1"/>
        <v>980</v>
      </c>
      <c r="G12" s="19">
        <f t="shared" si="2"/>
        <v>9996000</v>
      </c>
    </row>
    <row r="13" ht="14.25" customHeight="1">
      <c r="A13" s="8">
        <v>9.0</v>
      </c>
      <c r="B13" s="17" t="s">
        <v>63</v>
      </c>
      <c r="C13" s="17" t="s">
        <v>26</v>
      </c>
      <c r="D13" s="17" t="s">
        <v>68</v>
      </c>
      <c r="E13" s="19">
        <v>5700.0</v>
      </c>
      <c r="F13" s="51">
        <f t="shared" si="1"/>
        <v>1754</v>
      </c>
      <c r="G13" s="19">
        <f t="shared" si="2"/>
        <v>9997800</v>
      </c>
    </row>
    <row r="14" ht="14.25" customHeight="1">
      <c r="A14" s="8">
        <v>10.0</v>
      </c>
      <c r="B14" s="35" t="s">
        <v>100</v>
      </c>
      <c r="C14" s="35" t="s">
        <v>32</v>
      </c>
      <c r="D14" s="35" t="s">
        <v>104</v>
      </c>
      <c r="E14" s="36">
        <v>183600.0</v>
      </c>
      <c r="F14" s="53">
        <f t="shared" si="1"/>
        <v>54</v>
      </c>
      <c r="G14" s="36">
        <f t="shared" si="2"/>
        <v>9914400</v>
      </c>
    </row>
    <row r="15" ht="14.25" customHeight="1">
      <c r="A15" s="8">
        <v>11.0</v>
      </c>
      <c r="B15" s="35" t="s">
        <v>61</v>
      </c>
      <c r="C15" s="35" t="s">
        <v>32</v>
      </c>
      <c r="D15" s="35" t="s">
        <v>69</v>
      </c>
      <c r="E15" s="36">
        <v>102000.0</v>
      </c>
      <c r="F15" s="53">
        <f t="shared" si="1"/>
        <v>98</v>
      </c>
      <c r="G15" s="36">
        <f t="shared" si="2"/>
        <v>9996000</v>
      </c>
    </row>
    <row r="16" ht="14.25" customHeight="1">
      <c r="A16" s="21">
        <v>12.0</v>
      </c>
      <c r="B16" s="22" t="s">
        <v>63</v>
      </c>
      <c r="C16" s="22" t="s">
        <v>32</v>
      </c>
      <c r="D16" s="22" t="s">
        <v>70</v>
      </c>
      <c r="E16" s="24">
        <v>57000.0</v>
      </c>
      <c r="F16" s="55">
        <f t="shared" si="1"/>
        <v>175</v>
      </c>
      <c r="G16" s="24">
        <f t="shared" si="2"/>
        <v>9975000</v>
      </c>
    </row>
    <row r="17" ht="14.25" customHeight="1">
      <c r="A17" s="68">
        <v>13.0</v>
      </c>
      <c r="B17" s="69" t="s">
        <v>105</v>
      </c>
      <c r="C17" s="69" t="s">
        <v>10</v>
      </c>
      <c r="D17" s="69" t="s">
        <v>106</v>
      </c>
      <c r="E17" s="70">
        <v>9180.0</v>
      </c>
      <c r="F17" s="59">
        <f t="shared" si="1"/>
        <v>1089</v>
      </c>
      <c r="G17" s="70">
        <f t="shared" si="2"/>
        <v>9997020</v>
      </c>
    </row>
    <row r="18" ht="14.25" customHeight="1">
      <c r="A18" s="8">
        <v>14.0</v>
      </c>
      <c r="B18" s="9" t="s">
        <v>72</v>
      </c>
      <c r="C18" s="9" t="s">
        <v>10</v>
      </c>
      <c r="D18" s="9" t="s">
        <v>73</v>
      </c>
      <c r="E18" s="11">
        <v>5100.0</v>
      </c>
      <c r="F18" s="46">
        <f t="shared" si="1"/>
        <v>1960</v>
      </c>
      <c r="G18" s="11">
        <f t="shared" si="2"/>
        <v>9996000</v>
      </c>
    </row>
    <row r="19" ht="14.25" customHeight="1">
      <c r="A19" s="8">
        <v>15.0</v>
      </c>
      <c r="B19" s="9" t="s">
        <v>74</v>
      </c>
      <c r="C19" s="9" t="s">
        <v>10</v>
      </c>
      <c r="D19" s="9" t="s">
        <v>75</v>
      </c>
      <c r="E19" s="11">
        <v>2820.0</v>
      </c>
      <c r="F19" s="46">
        <f t="shared" si="1"/>
        <v>3546</v>
      </c>
      <c r="G19" s="11">
        <f t="shared" si="2"/>
        <v>9999720</v>
      </c>
    </row>
    <row r="20" ht="14.25" customHeight="1">
      <c r="A20" s="68">
        <v>16.0</v>
      </c>
      <c r="B20" s="69" t="s">
        <v>105</v>
      </c>
      <c r="C20" s="69" t="s">
        <v>20</v>
      </c>
      <c r="D20" s="69" t="s">
        <v>107</v>
      </c>
      <c r="E20" s="70">
        <v>9180.0</v>
      </c>
      <c r="F20" s="59">
        <f t="shared" si="1"/>
        <v>1089</v>
      </c>
      <c r="G20" s="70">
        <f t="shared" si="2"/>
        <v>9997020</v>
      </c>
    </row>
    <row r="21" ht="14.25" customHeight="1">
      <c r="A21" s="8">
        <v>17.0</v>
      </c>
      <c r="B21" s="13" t="s">
        <v>72</v>
      </c>
      <c r="C21" s="13" t="s">
        <v>20</v>
      </c>
      <c r="D21" s="13" t="s">
        <v>77</v>
      </c>
      <c r="E21" s="15">
        <v>5100.0</v>
      </c>
      <c r="F21" s="48">
        <f t="shared" si="1"/>
        <v>1960</v>
      </c>
      <c r="G21" s="15">
        <f t="shared" si="2"/>
        <v>9996000</v>
      </c>
    </row>
    <row r="22" ht="14.25" customHeight="1">
      <c r="A22" s="8">
        <v>18.0</v>
      </c>
      <c r="B22" s="13" t="s">
        <v>74</v>
      </c>
      <c r="C22" s="13" t="s">
        <v>20</v>
      </c>
      <c r="D22" s="13" t="s">
        <v>78</v>
      </c>
      <c r="E22" s="15">
        <v>2820.0</v>
      </c>
      <c r="F22" s="48">
        <f t="shared" si="1"/>
        <v>3546</v>
      </c>
      <c r="G22" s="15">
        <f t="shared" si="2"/>
        <v>9999720</v>
      </c>
    </row>
    <row r="23" ht="14.25" customHeight="1">
      <c r="A23" s="68">
        <v>19.0</v>
      </c>
      <c r="B23" s="69" t="s">
        <v>105</v>
      </c>
      <c r="C23" s="69" t="s">
        <v>26</v>
      </c>
      <c r="D23" s="69" t="s">
        <v>108</v>
      </c>
      <c r="E23" s="70">
        <v>18360.0</v>
      </c>
      <c r="F23" s="59">
        <f t="shared" si="1"/>
        <v>544</v>
      </c>
      <c r="G23" s="70">
        <f t="shared" si="2"/>
        <v>9987840</v>
      </c>
    </row>
    <row r="24" ht="14.25" customHeight="1">
      <c r="A24" s="8">
        <v>20.0</v>
      </c>
      <c r="B24" s="17" t="s">
        <v>72</v>
      </c>
      <c r="C24" s="17" t="s">
        <v>26</v>
      </c>
      <c r="D24" s="17" t="s">
        <v>79</v>
      </c>
      <c r="E24" s="19">
        <v>10200.0</v>
      </c>
      <c r="F24" s="51">
        <f t="shared" si="1"/>
        <v>980</v>
      </c>
      <c r="G24" s="19">
        <f t="shared" si="2"/>
        <v>9996000</v>
      </c>
    </row>
    <row r="25" ht="14.25" customHeight="1">
      <c r="A25" s="8">
        <v>21.0</v>
      </c>
      <c r="B25" s="17" t="s">
        <v>74</v>
      </c>
      <c r="C25" s="17" t="s">
        <v>26</v>
      </c>
      <c r="D25" s="17" t="s">
        <v>80</v>
      </c>
      <c r="E25" s="19">
        <v>5700.0</v>
      </c>
      <c r="F25" s="51">
        <f t="shared" si="1"/>
        <v>1754</v>
      </c>
      <c r="G25" s="19">
        <f t="shared" si="2"/>
        <v>9997800</v>
      </c>
    </row>
    <row r="26" ht="14.25" customHeight="1">
      <c r="A26" s="68">
        <v>22.0</v>
      </c>
      <c r="B26" s="69" t="s">
        <v>105</v>
      </c>
      <c r="C26" s="69" t="s">
        <v>32</v>
      </c>
      <c r="D26" s="69" t="s">
        <v>109</v>
      </c>
      <c r="E26" s="70">
        <v>183600.0</v>
      </c>
      <c r="F26" s="59">
        <f t="shared" si="1"/>
        <v>54</v>
      </c>
      <c r="G26" s="70">
        <f t="shared" si="2"/>
        <v>9914400</v>
      </c>
    </row>
    <row r="27" ht="14.25" customHeight="1">
      <c r="A27" s="8">
        <v>23.0</v>
      </c>
      <c r="B27" s="35" t="s">
        <v>72</v>
      </c>
      <c r="C27" s="35" t="s">
        <v>32</v>
      </c>
      <c r="D27" s="35" t="s">
        <v>82</v>
      </c>
      <c r="E27" s="36">
        <v>5100.0</v>
      </c>
      <c r="F27" s="53">
        <f t="shared" si="1"/>
        <v>1960</v>
      </c>
      <c r="G27" s="36">
        <f t="shared" si="2"/>
        <v>9996000</v>
      </c>
    </row>
    <row r="28" ht="14.25" customHeight="1">
      <c r="A28" s="21">
        <v>24.0</v>
      </c>
      <c r="B28" s="22" t="s">
        <v>74</v>
      </c>
      <c r="C28" s="22" t="s">
        <v>32</v>
      </c>
      <c r="D28" s="22" t="s">
        <v>83</v>
      </c>
      <c r="E28" s="24">
        <v>2820.0</v>
      </c>
      <c r="F28" s="55">
        <f t="shared" si="1"/>
        <v>3546</v>
      </c>
      <c r="G28" s="24">
        <f t="shared" si="2"/>
        <v>9999720</v>
      </c>
    </row>
    <row r="29" ht="14.25" customHeight="1">
      <c r="A29" s="8">
        <v>25.0</v>
      </c>
      <c r="B29" s="9" t="s">
        <v>110</v>
      </c>
      <c r="C29" s="9" t="s">
        <v>26</v>
      </c>
      <c r="D29" s="9" t="s">
        <v>111</v>
      </c>
      <c r="E29" s="11">
        <v>1950000.0</v>
      </c>
      <c r="F29" s="71">
        <f t="shared" si="1"/>
        <v>5</v>
      </c>
      <c r="G29" s="11">
        <f t="shared" si="2"/>
        <v>9750000</v>
      </c>
    </row>
    <row r="30" ht="14.25" customHeight="1">
      <c r="A30" s="8">
        <v>26.0</v>
      </c>
      <c r="B30" s="9" t="s">
        <v>84</v>
      </c>
      <c r="C30" s="9" t="s">
        <v>32</v>
      </c>
      <c r="D30" s="9" t="s">
        <v>85</v>
      </c>
      <c r="E30" s="11">
        <v>900000.0</v>
      </c>
      <c r="F30" s="46">
        <f t="shared" si="1"/>
        <v>11</v>
      </c>
      <c r="G30" s="11">
        <f t="shared" si="2"/>
        <v>9900000</v>
      </c>
    </row>
    <row r="31" ht="14.25" customHeight="1">
      <c r="A31" s="8">
        <v>27.0</v>
      </c>
      <c r="B31" s="9" t="s">
        <v>86</v>
      </c>
      <c r="C31" s="9" t="s">
        <v>20</v>
      </c>
      <c r="D31" s="9" t="s">
        <v>87</v>
      </c>
      <c r="E31" s="11">
        <v>360000.0</v>
      </c>
      <c r="F31" s="46">
        <f t="shared" si="1"/>
        <v>27</v>
      </c>
      <c r="G31" s="11">
        <f t="shared" si="2"/>
        <v>9720000</v>
      </c>
    </row>
    <row r="32" ht="14.25" customHeight="1">
      <c r="A32" s="8">
        <v>28.0</v>
      </c>
      <c r="B32" s="13" t="s">
        <v>110</v>
      </c>
      <c r="C32" s="13" t="s">
        <v>32</v>
      </c>
      <c r="D32" s="13" t="s">
        <v>112</v>
      </c>
      <c r="E32" s="15">
        <v>1980000.0</v>
      </c>
      <c r="F32" s="72">
        <f t="shared" si="1"/>
        <v>5</v>
      </c>
      <c r="G32" s="15">
        <f t="shared" si="2"/>
        <v>9900000</v>
      </c>
    </row>
    <row r="33" ht="14.25" customHeight="1">
      <c r="A33" s="8">
        <v>29.0</v>
      </c>
      <c r="B33" s="13" t="s">
        <v>84</v>
      </c>
      <c r="C33" s="13" t="s">
        <v>20</v>
      </c>
      <c r="D33" s="13" t="s">
        <v>88</v>
      </c>
      <c r="E33" s="15">
        <v>930000.0</v>
      </c>
      <c r="F33" s="48">
        <f t="shared" si="1"/>
        <v>10</v>
      </c>
      <c r="G33" s="15">
        <f t="shared" si="2"/>
        <v>9300000</v>
      </c>
    </row>
    <row r="34" ht="14.25" customHeight="1">
      <c r="A34" s="8">
        <v>30.0</v>
      </c>
      <c r="B34" s="13" t="s">
        <v>86</v>
      </c>
      <c r="C34" s="13" t="s">
        <v>20</v>
      </c>
      <c r="D34" s="13" t="s">
        <v>89</v>
      </c>
      <c r="E34" s="15">
        <v>390000.0</v>
      </c>
      <c r="F34" s="48">
        <f t="shared" si="1"/>
        <v>25</v>
      </c>
      <c r="G34" s="15">
        <f t="shared" si="2"/>
        <v>9750000</v>
      </c>
    </row>
    <row r="35" ht="14.25" customHeight="1">
      <c r="A35" s="8">
        <v>31.0</v>
      </c>
      <c r="B35" s="17" t="s">
        <v>110</v>
      </c>
      <c r="C35" s="17" t="s">
        <v>20</v>
      </c>
      <c r="D35" s="17" t="s">
        <v>113</v>
      </c>
      <c r="E35" s="19">
        <v>2010000.0</v>
      </c>
      <c r="F35" s="73">
        <f t="shared" si="1"/>
        <v>4</v>
      </c>
      <c r="G35" s="19">
        <f t="shared" si="2"/>
        <v>8040000</v>
      </c>
    </row>
    <row r="36" ht="14.25" customHeight="1">
      <c r="A36" s="8">
        <v>32.0</v>
      </c>
      <c r="B36" s="17" t="s">
        <v>84</v>
      </c>
      <c r="C36" s="17" t="s">
        <v>10</v>
      </c>
      <c r="D36" s="17" t="s">
        <v>90</v>
      </c>
      <c r="E36" s="19">
        <v>870000.0</v>
      </c>
      <c r="F36" s="51">
        <f t="shared" si="1"/>
        <v>11</v>
      </c>
      <c r="G36" s="19">
        <f t="shared" si="2"/>
        <v>9570000</v>
      </c>
    </row>
    <row r="37" ht="14.25" customHeight="1">
      <c r="A37" s="8">
        <v>33.0</v>
      </c>
      <c r="B37" s="17" t="s">
        <v>86</v>
      </c>
      <c r="C37" s="17" t="s">
        <v>26</v>
      </c>
      <c r="D37" s="17" t="s">
        <v>91</v>
      </c>
      <c r="E37" s="19">
        <v>330000.0</v>
      </c>
      <c r="F37" s="51">
        <f t="shared" si="1"/>
        <v>30</v>
      </c>
      <c r="G37" s="19">
        <f t="shared" si="2"/>
        <v>9900000</v>
      </c>
    </row>
    <row r="38" ht="14.25" customHeight="1">
      <c r="A38" s="8">
        <v>34.0</v>
      </c>
      <c r="B38" s="35" t="s">
        <v>110</v>
      </c>
      <c r="C38" s="35" t="s">
        <v>10</v>
      </c>
      <c r="D38" s="35" t="s">
        <v>114</v>
      </c>
      <c r="E38" s="36">
        <v>1920000.0</v>
      </c>
      <c r="F38" s="74">
        <f t="shared" si="1"/>
        <v>5</v>
      </c>
      <c r="G38" s="36">
        <f t="shared" si="2"/>
        <v>9600000</v>
      </c>
    </row>
    <row r="39" ht="14.25" customHeight="1">
      <c r="A39" s="8">
        <v>35.0</v>
      </c>
      <c r="B39" s="35" t="s">
        <v>84</v>
      </c>
      <c r="C39" s="35" t="s">
        <v>26</v>
      </c>
      <c r="D39" s="35" t="s">
        <v>92</v>
      </c>
      <c r="E39" s="36">
        <v>840000.0</v>
      </c>
      <c r="F39" s="75">
        <f t="shared" si="1"/>
        <v>11</v>
      </c>
      <c r="G39" s="36">
        <f t="shared" si="2"/>
        <v>9240000</v>
      </c>
    </row>
    <row r="40" ht="14.25" customHeight="1">
      <c r="A40" s="21">
        <v>36.0</v>
      </c>
      <c r="B40" s="22" t="s">
        <v>86</v>
      </c>
      <c r="C40" s="22" t="s">
        <v>20</v>
      </c>
      <c r="D40" s="22" t="s">
        <v>93</v>
      </c>
      <c r="E40" s="24">
        <v>390000.0</v>
      </c>
      <c r="F40" s="63">
        <f t="shared" si="1"/>
        <v>25</v>
      </c>
      <c r="G40" s="24">
        <f t="shared" si="2"/>
        <v>9750000</v>
      </c>
    </row>
    <row r="41" ht="14.25" customHeight="1">
      <c r="A41" s="8">
        <v>37.0</v>
      </c>
      <c r="B41" s="38" t="s">
        <v>59</v>
      </c>
      <c r="C41" s="38" t="s">
        <v>32</v>
      </c>
      <c r="D41" s="38" t="s">
        <v>94</v>
      </c>
      <c r="E41" s="39">
        <v>660000.0</v>
      </c>
      <c r="F41" s="76">
        <f t="shared" si="1"/>
        <v>15</v>
      </c>
      <c r="G41" s="39">
        <f t="shared" si="2"/>
        <v>9900000</v>
      </c>
    </row>
    <row r="42" ht="14.25" customHeight="1">
      <c r="A42" s="8">
        <v>38.0</v>
      </c>
      <c r="B42" s="38" t="s">
        <v>59</v>
      </c>
      <c r="C42" s="41" t="s">
        <v>26</v>
      </c>
      <c r="D42" s="38" t="s">
        <v>95</v>
      </c>
      <c r="E42" s="39">
        <v>66000.0</v>
      </c>
      <c r="F42" s="76">
        <f t="shared" si="1"/>
        <v>151</v>
      </c>
      <c r="G42" s="39">
        <f t="shared" si="2"/>
        <v>9966000</v>
      </c>
    </row>
    <row r="43" ht="12.0" customHeight="1">
      <c r="A43" s="8">
        <v>39.0</v>
      </c>
      <c r="B43" s="38" t="s">
        <v>59</v>
      </c>
      <c r="C43" s="41" t="s">
        <v>10</v>
      </c>
      <c r="D43" s="38" t="s">
        <v>96</v>
      </c>
      <c r="E43" s="39">
        <v>33000.0</v>
      </c>
      <c r="F43" s="76">
        <f t="shared" si="1"/>
        <v>303</v>
      </c>
      <c r="G43" s="39">
        <f t="shared" si="2"/>
        <v>9999000</v>
      </c>
    </row>
    <row r="44" ht="14.25" customHeight="1">
      <c r="A44" s="8">
        <v>40.0</v>
      </c>
      <c r="B44" s="38" t="s">
        <v>59</v>
      </c>
      <c r="C44" s="41" t="s">
        <v>20</v>
      </c>
      <c r="D44" s="41" t="s">
        <v>97</v>
      </c>
      <c r="E44" s="39">
        <v>33000.0</v>
      </c>
      <c r="F44" s="76">
        <f t="shared" si="1"/>
        <v>303</v>
      </c>
      <c r="G44" s="39">
        <f t="shared" si="2"/>
        <v>9999000</v>
      </c>
    </row>
    <row r="45" ht="14.25" customHeight="1">
      <c r="A45" s="65"/>
      <c r="B45" s="41"/>
      <c r="C45" s="41"/>
      <c r="D45" s="41"/>
      <c r="E45" s="41"/>
      <c r="F45" s="66"/>
      <c r="G45" s="41"/>
    </row>
    <row r="46" ht="14.25" customHeight="1">
      <c r="A46" s="41"/>
      <c r="B46" s="41"/>
      <c r="C46" s="41"/>
      <c r="D46" s="41"/>
      <c r="E46" s="41"/>
      <c r="F46" s="66"/>
      <c r="G46" s="41"/>
    </row>
    <row r="47" ht="14.25" customHeight="1">
      <c r="A47" s="41"/>
      <c r="B47" s="41"/>
      <c r="C47" s="41"/>
      <c r="D47" s="41"/>
      <c r="E47" s="41"/>
      <c r="F47" s="66"/>
      <c r="G47" s="4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4.43" defaultRowHeight="15.0"/>
  <cols>
    <col customWidth="1" min="1" max="1" width="6.86"/>
    <col customWidth="1" min="2" max="2" width="8.71"/>
    <col customWidth="1" min="3" max="3" width="10.86"/>
    <col customWidth="1" min="4" max="4" width="24.86"/>
    <col customWidth="1" min="5" max="5" width="13.29"/>
    <col customWidth="1" min="6" max="6" width="18.29"/>
    <col customWidth="1" min="7" max="7" width="16.14"/>
    <col customWidth="1" min="8" max="26" width="8.71"/>
  </cols>
  <sheetData>
    <row r="1" ht="14.25" customHeight="1"/>
    <row r="2" ht="14.25" customHeight="1">
      <c r="A2" s="1" t="s">
        <v>115</v>
      </c>
      <c r="G2" s="2">
        <v>45161.0</v>
      </c>
    </row>
    <row r="3" ht="14.25" customHeight="1">
      <c r="E3" s="3"/>
      <c r="F3" s="4" t="s">
        <v>1</v>
      </c>
      <c r="G3" s="5">
        <v>1.0E7</v>
      </c>
    </row>
    <row r="4" ht="41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ht="14.25" customHeight="1">
      <c r="A5" s="77">
        <v>1.0</v>
      </c>
      <c r="B5" s="78" t="s">
        <v>116</v>
      </c>
      <c r="C5" s="78" t="s">
        <v>10</v>
      </c>
      <c r="D5" s="78" t="s">
        <v>117</v>
      </c>
      <c r="E5" s="79">
        <v>16530.0</v>
      </c>
      <c r="F5" s="79">
        <f t="shared" ref="F5:F44" si="1">ROUNDDOWN($G$3/E5, 0)</f>
        <v>604</v>
      </c>
      <c r="G5" s="79">
        <f t="shared" ref="G5:G44" si="2">E5*F5</f>
        <v>9984120</v>
      </c>
    </row>
    <row r="6" ht="14.25" customHeight="1">
      <c r="A6" s="8">
        <v>2.0</v>
      </c>
      <c r="B6" s="9" t="s">
        <v>100</v>
      </c>
      <c r="C6" s="9" t="s">
        <v>10</v>
      </c>
      <c r="D6" s="43" t="s">
        <v>101</v>
      </c>
      <c r="E6" s="11">
        <v>9180.0</v>
      </c>
      <c r="F6" s="80">
        <f t="shared" si="1"/>
        <v>1089</v>
      </c>
      <c r="G6" s="11">
        <f t="shared" si="2"/>
        <v>9997020</v>
      </c>
    </row>
    <row r="7" ht="14.25" customHeight="1">
      <c r="A7" s="8">
        <v>3.0</v>
      </c>
      <c r="B7" s="9" t="s">
        <v>61</v>
      </c>
      <c r="C7" s="9" t="s">
        <v>10</v>
      </c>
      <c r="D7" s="43" t="s">
        <v>62</v>
      </c>
      <c r="E7" s="11">
        <v>5100.0</v>
      </c>
      <c r="F7" s="80">
        <f t="shared" si="1"/>
        <v>1960</v>
      </c>
      <c r="G7" s="11">
        <f t="shared" si="2"/>
        <v>9996000</v>
      </c>
    </row>
    <row r="8" ht="14.25" customHeight="1">
      <c r="A8" s="77">
        <v>4.0</v>
      </c>
      <c r="B8" s="81" t="s">
        <v>116</v>
      </c>
      <c r="C8" s="81" t="s">
        <v>20</v>
      </c>
      <c r="D8" s="81" t="s">
        <v>118</v>
      </c>
      <c r="E8" s="82">
        <v>16530.0</v>
      </c>
      <c r="F8" s="83">
        <f t="shared" si="1"/>
        <v>604</v>
      </c>
      <c r="G8" s="82">
        <f t="shared" si="2"/>
        <v>9984120</v>
      </c>
    </row>
    <row r="9" ht="14.25" customHeight="1">
      <c r="A9" s="8">
        <v>5.0</v>
      </c>
      <c r="B9" s="13" t="s">
        <v>100</v>
      </c>
      <c r="C9" s="13" t="s">
        <v>20</v>
      </c>
      <c r="D9" s="47" t="s">
        <v>102</v>
      </c>
      <c r="E9" s="15">
        <v>9180.0</v>
      </c>
      <c r="F9" s="84">
        <f t="shared" si="1"/>
        <v>1089</v>
      </c>
      <c r="G9" s="15">
        <f t="shared" si="2"/>
        <v>9997020</v>
      </c>
    </row>
    <row r="10" ht="14.25" customHeight="1">
      <c r="A10" s="8">
        <v>6.0</v>
      </c>
      <c r="B10" s="13" t="s">
        <v>61</v>
      </c>
      <c r="C10" s="13" t="s">
        <v>20</v>
      </c>
      <c r="D10" s="47" t="s">
        <v>65</v>
      </c>
      <c r="E10" s="15">
        <v>5100.0</v>
      </c>
      <c r="F10" s="84">
        <f t="shared" si="1"/>
        <v>1960</v>
      </c>
      <c r="G10" s="15">
        <f t="shared" si="2"/>
        <v>9996000</v>
      </c>
    </row>
    <row r="11" ht="14.25" customHeight="1">
      <c r="A11" s="8">
        <v>7.0</v>
      </c>
      <c r="B11" s="85" t="s">
        <v>116</v>
      </c>
      <c r="C11" s="85" t="s">
        <v>26</v>
      </c>
      <c r="D11" s="85" t="s">
        <v>119</v>
      </c>
      <c r="E11" s="86">
        <v>33060.0</v>
      </c>
      <c r="F11" s="87">
        <f t="shared" si="1"/>
        <v>302</v>
      </c>
      <c r="G11" s="86">
        <f t="shared" si="2"/>
        <v>9984120</v>
      </c>
    </row>
    <row r="12" ht="14.25" customHeight="1">
      <c r="A12" s="8">
        <v>8.0</v>
      </c>
      <c r="B12" s="17" t="s">
        <v>100</v>
      </c>
      <c r="C12" s="17" t="s">
        <v>26</v>
      </c>
      <c r="D12" s="50" t="s">
        <v>103</v>
      </c>
      <c r="E12" s="19">
        <v>18360.0</v>
      </c>
      <c r="F12" s="88">
        <f t="shared" si="1"/>
        <v>544</v>
      </c>
      <c r="G12" s="19">
        <f t="shared" si="2"/>
        <v>9987840</v>
      </c>
    </row>
    <row r="13" ht="14.25" customHeight="1">
      <c r="A13" s="8">
        <v>9.0</v>
      </c>
      <c r="B13" s="17" t="s">
        <v>61</v>
      </c>
      <c r="C13" s="17" t="s">
        <v>26</v>
      </c>
      <c r="D13" s="50" t="s">
        <v>67</v>
      </c>
      <c r="E13" s="19">
        <v>10200.0</v>
      </c>
      <c r="F13" s="88">
        <f t="shared" si="1"/>
        <v>980</v>
      </c>
      <c r="G13" s="19">
        <f t="shared" si="2"/>
        <v>9996000</v>
      </c>
    </row>
    <row r="14" ht="14.25" customHeight="1">
      <c r="A14" s="77">
        <v>10.0</v>
      </c>
      <c r="B14" s="89" t="s">
        <v>116</v>
      </c>
      <c r="C14" s="89" t="s">
        <v>32</v>
      </c>
      <c r="D14" s="89" t="s">
        <v>120</v>
      </c>
      <c r="E14" s="90">
        <v>330600.0</v>
      </c>
      <c r="F14" s="91">
        <f t="shared" si="1"/>
        <v>30</v>
      </c>
      <c r="G14" s="90">
        <f t="shared" si="2"/>
        <v>9918000</v>
      </c>
    </row>
    <row r="15" ht="14.25" customHeight="1">
      <c r="A15" s="8">
        <v>11.0</v>
      </c>
      <c r="B15" s="35" t="s">
        <v>100</v>
      </c>
      <c r="C15" s="35" t="s">
        <v>32</v>
      </c>
      <c r="D15" s="52" t="s">
        <v>104</v>
      </c>
      <c r="E15" s="36">
        <v>183600.0</v>
      </c>
      <c r="F15" s="92">
        <f t="shared" si="1"/>
        <v>54</v>
      </c>
      <c r="G15" s="36">
        <f t="shared" si="2"/>
        <v>9914400</v>
      </c>
    </row>
    <row r="16" ht="14.25" customHeight="1">
      <c r="A16" s="21">
        <v>12.0</v>
      </c>
      <c r="B16" s="22" t="s">
        <v>61</v>
      </c>
      <c r="C16" s="22" t="s">
        <v>32</v>
      </c>
      <c r="D16" s="54" t="s">
        <v>69</v>
      </c>
      <c r="E16" s="24">
        <v>102000.0</v>
      </c>
      <c r="F16" s="93">
        <f t="shared" si="1"/>
        <v>98</v>
      </c>
      <c r="G16" s="24">
        <f t="shared" si="2"/>
        <v>9996000</v>
      </c>
    </row>
    <row r="17" ht="14.25" customHeight="1">
      <c r="A17" s="77">
        <v>13.0</v>
      </c>
      <c r="B17" s="78" t="s">
        <v>121</v>
      </c>
      <c r="C17" s="78" t="s">
        <v>10</v>
      </c>
      <c r="D17" s="78" t="s">
        <v>122</v>
      </c>
      <c r="E17" s="79">
        <v>16530.0</v>
      </c>
      <c r="F17" s="79">
        <f t="shared" si="1"/>
        <v>604</v>
      </c>
      <c r="G17" s="79">
        <f t="shared" si="2"/>
        <v>9984120</v>
      </c>
    </row>
    <row r="18" ht="14.25" customHeight="1">
      <c r="A18" s="77">
        <v>14.0</v>
      </c>
      <c r="B18" s="78" t="s">
        <v>105</v>
      </c>
      <c r="C18" s="78" t="s">
        <v>10</v>
      </c>
      <c r="D18" s="78" t="s">
        <v>106</v>
      </c>
      <c r="E18" s="79">
        <v>9180.0</v>
      </c>
      <c r="F18" s="79">
        <f t="shared" si="1"/>
        <v>1089</v>
      </c>
      <c r="G18" s="79">
        <f t="shared" si="2"/>
        <v>9997020</v>
      </c>
    </row>
    <row r="19" ht="14.25" customHeight="1">
      <c r="A19" s="8">
        <v>15.0</v>
      </c>
      <c r="B19" s="9" t="s">
        <v>72</v>
      </c>
      <c r="C19" s="9" t="s">
        <v>10</v>
      </c>
      <c r="D19" s="9" t="s">
        <v>73</v>
      </c>
      <c r="E19" s="11">
        <v>5100.0</v>
      </c>
      <c r="F19" s="80">
        <f t="shared" si="1"/>
        <v>1960</v>
      </c>
      <c r="G19" s="11">
        <f t="shared" si="2"/>
        <v>9996000</v>
      </c>
    </row>
    <row r="20" ht="14.25" customHeight="1">
      <c r="A20" s="77">
        <v>16.0</v>
      </c>
      <c r="B20" s="81" t="s">
        <v>121</v>
      </c>
      <c r="C20" s="81" t="s">
        <v>20</v>
      </c>
      <c r="D20" s="81" t="s">
        <v>123</v>
      </c>
      <c r="E20" s="83">
        <v>16530.0</v>
      </c>
      <c r="F20" s="83">
        <f t="shared" si="1"/>
        <v>604</v>
      </c>
      <c r="G20" s="83">
        <f t="shared" si="2"/>
        <v>9984120</v>
      </c>
    </row>
    <row r="21" ht="14.25" customHeight="1">
      <c r="A21" s="77">
        <v>17.0</v>
      </c>
      <c r="B21" s="81" t="s">
        <v>105</v>
      </c>
      <c r="C21" s="81" t="s">
        <v>20</v>
      </c>
      <c r="D21" s="81" t="s">
        <v>107</v>
      </c>
      <c r="E21" s="83">
        <v>9180.0</v>
      </c>
      <c r="F21" s="83">
        <f t="shared" si="1"/>
        <v>1089</v>
      </c>
      <c r="G21" s="83">
        <f t="shared" si="2"/>
        <v>9997020</v>
      </c>
    </row>
    <row r="22" ht="14.25" customHeight="1">
      <c r="A22" s="8">
        <v>18.0</v>
      </c>
      <c r="B22" s="13" t="s">
        <v>72</v>
      </c>
      <c r="C22" s="13" t="s">
        <v>20</v>
      </c>
      <c r="D22" s="13" t="s">
        <v>77</v>
      </c>
      <c r="E22" s="15">
        <v>5100.0</v>
      </c>
      <c r="F22" s="84">
        <f t="shared" si="1"/>
        <v>1960</v>
      </c>
      <c r="G22" s="15">
        <f t="shared" si="2"/>
        <v>9996000</v>
      </c>
    </row>
    <row r="23" ht="14.25" customHeight="1">
      <c r="A23" s="77">
        <v>19.0</v>
      </c>
      <c r="B23" s="85" t="s">
        <v>121</v>
      </c>
      <c r="C23" s="85" t="s">
        <v>26</v>
      </c>
      <c r="D23" s="85" t="s">
        <v>124</v>
      </c>
      <c r="E23" s="87">
        <v>33060.0</v>
      </c>
      <c r="F23" s="87">
        <f t="shared" si="1"/>
        <v>302</v>
      </c>
      <c r="G23" s="87">
        <f t="shared" si="2"/>
        <v>9984120</v>
      </c>
    </row>
    <row r="24" ht="14.25" customHeight="1">
      <c r="A24" s="77">
        <v>20.0</v>
      </c>
      <c r="B24" s="85" t="s">
        <v>105</v>
      </c>
      <c r="C24" s="85" t="s">
        <v>26</v>
      </c>
      <c r="D24" s="85" t="s">
        <v>108</v>
      </c>
      <c r="E24" s="87">
        <v>18360.0</v>
      </c>
      <c r="F24" s="87">
        <f t="shared" si="1"/>
        <v>544</v>
      </c>
      <c r="G24" s="87">
        <f t="shared" si="2"/>
        <v>9987840</v>
      </c>
    </row>
    <row r="25" ht="14.25" customHeight="1">
      <c r="A25" s="8">
        <v>21.0</v>
      </c>
      <c r="B25" s="17" t="s">
        <v>72</v>
      </c>
      <c r="C25" s="17" t="s">
        <v>26</v>
      </c>
      <c r="D25" s="17" t="s">
        <v>79</v>
      </c>
      <c r="E25" s="19">
        <v>10200.0</v>
      </c>
      <c r="F25" s="88">
        <f t="shared" si="1"/>
        <v>980</v>
      </c>
      <c r="G25" s="19">
        <f t="shared" si="2"/>
        <v>9996000</v>
      </c>
    </row>
    <row r="26" ht="14.25" customHeight="1">
      <c r="A26" s="77">
        <v>22.0</v>
      </c>
      <c r="B26" s="89" t="s">
        <v>121</v>
      </c>
      <c r="C26" s="89" t="s">
        <v>32</v>
      </c>
      <c r="D26" s="89" t="s">
        <v>125</v>
      </c>
      <c r="E26" s="91">
        <v>330600.0</v>
      </c>
      <c r="F26" s="91">
        <f t="shared" si="1"/>
        <v>30</v>
      </c>
      <c r="G26" s="91">
        <f t="shared" si="2"/>
        <v>9918000</v>
      </c>
    </row>
    <row r="27" ht="14.25" customHeight="1">
      <c r="A27" s="77">
        <v>23.0</v>
      </c>
      <c r="B27" s="89" t="s">
        <v>105</v>
      </c>
      <c r="C27" s="89" t="s">
        <v>32</v>
      </c>
      <c r="D27" s="89" t="s">
        <v>109</v>
      </c>
      <c r="E27" s="91">
        <v>183600.0</v>
      </c>
      <c r="F27" s="91">
        <f t="shared" si="1"/>
        <v>54</v>
      </c>
      <c r="G27" s="91">
        <f t="shared" si="2"/>
        <v>9914400</v>
      </c>
    </row>
    <row r="28" ht="14.25" customHeight="1">
      <c r="A28" s="8">
        <v>24.0</v>
      </c>
      <c r="B28" s="35" t="s">
        <v>72</v>
      </c>
      <c r="C28" s="35" t="s">
        <v>32</v>
      </c>
      <c r="D28" s="35" t="s">
        <v>82</v>
      </c>
      <c r="E28" s="36">
        <v>5100.0</v>
      </c>
      <c r="F28" s="92">
        <f t="shared" si="1"/>
        <v>1960</v>
      </c>
      <c r="G28" s="36">
        <f t="shared" si="2"/>
        <v>9996000</v>
      </c>
    </row>
    <row r="29" ht="14.25" customHeight="1">
      <c r="A29" s="77">
        <v>25.0</v>
      </c>
      <c r="B29" s="78" t="s">
        <v>126</v>
      </c>
      <c r="C29" s="78" t="s">
        <v>26</v>
      </c>
      <c r="D29" s="78" t="s">
        <v>127</v>
      </c>
      <c r="E29" s="79">
        <v>3510000.0</v>
      </c>
      <c r="F29" s="79">
        <f t="shared" si="1"/>
        <v>2</v>
      </c>
      <c r="G29" s="79">
        <f t="shared" si="2"/>
        <v>7020000</v>
      </c>
    </row>
    <row r="30" ht="14.25" customHeight="1">
      <c r="A30" s="77">
        <v>26.0</v>
      </c>
      <c r="B30" s="78" t="s">
        <v>110</v>
      </c>
      <c r="C30" s="78" t="s">
        <v>26</v>
      </c>
      <c r="D30" s="78" t="s">
        <v>111</v>
      </c>
      <c r="E30" s="79">
        <v>1950000.0</v>
      </c>
      <c r="F30" s="79">
        <f t="shared" si="1"/>
        <v>5</v>
      </c>
      <c r="G30" s="79">
        <f t="shared" si="2"/>
        <v>9750000</v>
      </c>
    </row>
    <row r="31" ht="14.25" customHeight="1">
      <c r="A31" s="8">
        <v>27.0</v>
      </c>
      <c r="B31" s="9" t="s">
        <v>84</v>
      </c>
      <c r="C31" s="9" t="s">
        <v>32</v>
      </c>
      <c r="D31" s="9" t="s">
        <v>85</v>
      </c>
      <c r="E31" s="11">
        <v>900000.0</v>
      </c>
      <c r="F31" s="80">
        <f t="shared" si="1"/>
        <v>11</v>
      </c>
      <c r="G31" s="11">
        <f t="shared" si="2"/>
        <v>9900000</v>
      </c>
    </row>
    <row r="32" ht="14.25" customHeight="1">
      <c r="A32" s="77">
        <v>28.0</v>
      </c>
      <c r="B32" s="81" t="s">
        <v>126</v>
      </c>
      <c r="C32" s="81" t="s">
        <v>32</v>
      </c>
      <c r="D32" s="81" t="s">
        <v>128</v>
      </c>
      <c r="E32" s="83">
        <v>3570000.0</v>
      </c>
      <c r="F32" s="83">
        <f t="shared" si="1"/>
        <v>2</v>
      </c>
      <c r="G32" s="83">
        <f t="shared" si="2"/>
        <v>7140000</v>
      </c>
    </row>
    <row r="33" ht="14.25" customHeight="1">
      <c r="A33" s="77">
        <v>29.0</v>
      </c>
      <c r="B33" s="81" t="s">
        <v>110</v>
      </c>
      <c r="C33" s="81" t="s">
        <v>32</v>
      </c>
      <c r="D33" s="81" t="s">
        <v>112</v>
      </c>
      <c r="E33" s="83">
        <v>1980000.0</v>
      </c>
      <c r="F33" s="83">
        <f t="shared" si="1"/>
        <v>5</v>
      </c>
      <c r="G33" s="83">
        <f t="shared" si="2"/>
        <v>9900000</v>
      </c>
    </row>
    <row r="34" ht="14.25" customHeight="1">
      <c r="A34" s="8">
        <v>30.0</v>
      </c>
      <c r="B34" s="13" t="s">
        <v>84</v>
      </c>
      <c r="C34" s="13" t="s">
        <v>20</v>
      </c>
      <c r="D34" s="13" t="s">
        <v>88</v>
      </c>
      <c r="E34" s="15">
        <v>930000.0</v>
      </c>
      <c r="F34" s="84">
        <f t="shared" si="1"/>
        <v>10</v>
      </c>
      <c r="G34" s="15">
        <f t="shared" si="2"/>
        <v>9300000</v>
      </c>
    </row>
    <row r="35" ht="14.25" customHeight="1">
      <c r="A35" s="77">
        <v>31.0</v>
      </c>
      <c r="B35" s="85" t="s">
        <v>126</v>
      </c>
      <c r="C35" s="85" t="s">
        <v>20</v>
      </c>
      <c r="D35" s="85" t="s">
        <v>129</v>
      </c>
      <c r="E35" s="87">
        <v>3630000.0</v>
      </c>
      <c r="F35" s="87">
        <f t="shared" si="1"/>
        <v>2</v>
      </c>
      <c r="G35" s="87">
        <f t="shared" si="2"/>
        <v>7260000</v>
      </c>
    </row>
    <row r="36" ht="14.25" customHeight="1">
      <c r="A36" s="77">
        <v>32.0</v>
      </c>
      <c r="B36" s="85" t="s">
        <v>110</v>
      </c>
      <c r="C36" s="85" t="s">
        <v>20</v>
      </c>
      <c r="D36" s="85" t="s">
        <v>113</v>
      </c>
      <c r="E36" s="87">
        <v>2010000.0</v>
      </c>
      <c r="F36" s="87">
        <f t="shared" si="1"/>
        <v>4</v>
      </c>
      <c r="G36" s="87">
        <f t="shared" si="2"/>
        <v>8040000</v>
      </c>
    </row>
    <row r="37" ht="14.25" customHeight="1">
      <c r="A37" s="8">
        <v>33.0</v>
      </c>
      <c r="B37" s="17" t="s">
        <v>84</v>
      </c>
      <c r="C37" s="17" t="s">
        <v>10</v>
      </c>
      <c r="D37" s="17" t="s">
        <v>90</v>
      </c>
      <c r="E37" s="19">
        <v>870000.0</v>
      </c>
      <c r="F37" s="88">
        <f t="shared" si="1"/>
        <v>11</v>
      </c>
      <c r="G37" s="19">
        <f t="shared" si="2"/>
        <v>9570000</v>
      </c>
    </row>
    <row r="38" ht="14.25" customHeight="1">
      <c r="A38" s="77">
        <v>34.0</v>
      </c>
      <c r="B38" s="89" t="s">
        <v>126</v>
      </c>
      <c r="C38" s="89" t="s">
        <v>10</v>
      </c>
      <c r="D38" s="89" t="s">
        <v>130</v>
      </c>
      <c r="E38" s="91">
        <v>3450000.0</v>
      </c>
      <c r="F38" s="91">
        <f t="shared" si="1"/>
        <v>2</v>
      </c>
      <c r="G38" s="91">
        <f t="shared" si="2"/>
        <v>6900000</v>
      </c>
    </row>
    <row r="39" ht="14.25" customHeight="1">
      <c r="A39" s="77">
        <v>35.0</v>
      </c>
      <c r="B39" s="89" t="s">
        <v>110</v>
      </c>
      <c r="C39" s="89" t="s">
        <v>10</v>
      </c>
      <c r="D39" s="89" t="s">
        <v>114</v>
      </c>
      <c r="E39" s="91">
        <v>1920000.0</v>
      </c>
      <c r="F39" s="91">
        <f t="shared" si="1"/>
        <v>5</v>
      </c>
      <c r="G39" s="91">
        <f t="shared" si="2"/>
        <v>9600000</v>
      </c>
    </row>
    <row r="40" ht="14.25" customHeight="1">
      <c r="A40" s="21">
        <v>36.0</v>
      </c>
      <c r="B40" s="22" t="s">
        <v>84</v>
      </c>
      <c r="C40" s="22" t="s">
        <v>26</v>
      </c>
      <c r="D40" s="22" t="s">
        <v>92</v>
      </c>
      <c r="E40" s="24">
        <v>840000.0</v>
      </c>
      <c r="F40" s="93">
        <f t="shared" si="1"/>
        <v>11</v>
      </c>
      <c r="G40" s="24">
        <f t="shared" si="2"/>
        <v>9240000</v>
      </c>
    </row>
    <row r="41" ht="14.25" customHeight="1">
      <c r="A41" s="8">
        <v>37.0</v>
      </c>
      <c r="B41" s="38" t="s">
        <v>59</v>
      </c>
      <c r="C41" s="38" t="s">
        <v>32</v>
      </c>
      <c r="D41" s="38" t="s">
        <v>94</v>
      </c>
      <c r="E41" s="39">
        <v>660000.0</v>
      </c>
      <c r="F41" s="94">
        <f t="shared" si="1"/>
        <v>15</v>
      </c>
      <c r="G41" s="39">
        <f t="shared" si="2"/>
        <v>9900000</v>
      </c>
    </row>
    <row r="42" ht="14.25" customHeight="1">
      <c r="A42" s="8">
        <v>38.0</v>
      </c>
      <c r="B42" s="38" t="s">
        <v>59</v>
      </c>
      <c r="C42" s="41" t="s">
        <v>26</v>
      </c>
      <c r="D42" s="38" t="s">
        <v>95</v>
      </c>
      <c r="E42" s="39">
        <v>66000.0</v>
      </c>
      <c r="F42" s="94">
        <f t="shared" si="1"/>
        <v>151</v>
      </c>
      <c r="G42" s="39">
        <f t="shared" si="2"/>
        <v>9966000</v>
      </c>
    </row>
    <row r="43" ht="12.0" customHeight="1">
      <c r="A43" s="8">
        <v>39.0</v>
      </c>
      <c r="B43" s="38" t="s">
        <v>59</v>
      </c>
      <c r="C43" s="41" t="s">
        <v>10</v>
      </c>
      <c r="D43" s="38" t="s">
        <v>96</v>
      </c>
      <c r="E43" s="39">
        <v>33000.0</v>
      </c>
      <c r="F43" s="94">
        <f t="shared" si="1"/>
        <v>303</v>
      </c>
      <c r="G43" s="39">
        <f t="shared" si="2"/>
        <v>9999000</v>
      </c>
    </row>
    <row r="44" ht="14.25" customHeight="1">
      <c r="A44" s="8">
        <v>40.0</v>
      </c>
      <c r="B44" s="38" t="s">
        <v>59</v>
      </c>
      <c r="C44" s="41" t="s">
        <v>20</v>
      </c>
      <c r="D44" s="41" t="s">
        <v>97</v>
      </c>
      <c r="E44" s="39">
        <v>33000.0</v>
      </c>
      <c r="F44" s="94">
        <f t="shared" si="1"/>
        <v>303</v>
      </c>
      <c r="G44" s="39">
        <f t="shared" si="2"/>
        <v>9999000</v>
      </c>
    </row>
    <row r="45" ht="14.25" customHeight="1">
      <c r="A45" s="65"/>
      <c r="B45" s="41"/>
      <c r="C45" s="41"/>
      <c r="D45" s="41"/>
      <c r="E45" s="41"/>
      <c r="F45" s="41"/>
      <c r="G45" s="4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 horizontalCentered="1"/>
  <pageMargins bottom="0.75" footer="0.0" header="0.0" left="0.7" right="0.7" top="0.75"/>
  <pageSetup scale="97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9D6DF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8.71"/>
    <col customWidth="1" min="3" max="3" width="10.86"/>
    <col customWidth="1" min="4" max="4" width="24.86"/>
    <col customWidth="1" min="5" max="5" width="13.29"/>
    <col customWidth="1" min="6" max="6" width="23.0"/>
    <col customWidth="1" min="7" max="7" width="16.14"/>
    <col customWidth="1" min="8" max="26" width="8.71"/>
  </cols>
  <sheetData>
    <row r="1" ht="14.25" customHeight="1"/>
    <row r="2" ht="14.25" customHeight="1">
      <c r="A2" s="1" t="s">
        <v>115</v>
      </c>
      <c r="G2" s="2">
        <v>45161.0</v>
      </c>
    </row>
    <row r="3" ht="14.25" customHeight="1">
      <c r="E3" s="3"/>
      <c r="F3" s="4" t="s">
        <v>1</v>
      </c>
      <c r="G3" s="5">
        <v>1.0E7</v>
      </c>
    </row>
    <row r="4" ht="41.2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ht="14.25" customHeight="1">
      <c r="A5" s="77">
        <v>1.0</v>
      </c>
      <c r="B5" s="78" t="s">
        <v>116</v>
      </c>
      <c r="C5" s="78" t="s">
        <v>10</v>
      </c>
      <c r="D5" s="78" t="s">
        <v>117</v>
      </c>
      <c r="E5" s="79">
        <v>16530.0</v>
      </c>
      <c r="F5" s="79">
        <f t="shared" ref="F5:F56" si="1">ROUNDDOWN($G$3/E5, 0)</f>
        <v>604</v>
      </c>
      <c r="G5" s="79">
        <f t="shared" ref="G5:G56" si="2">E5*F5</f>
        <v>9984120</v>
      </c>
    </row>
    <row r="6" ht="14.25" customHeight="1">
      <c r="A6" s="8">
        <v>2.0</v>
      </c>
      <c r="B6" s="9" t="s">
        <v>100</v>
      </c>
      <c r="C6" s="9" t="s">
        <v>10</v>
      </c>
      <c r="D6" s="43" t="s">
        <v>101</v>
      </c>
      <c r="E6" s="11">
        <v>9180.0</v>
      </c>
      <c r="F6" s="80">
        <f t="shared" si="1"/>
        <v>1089</v>
      </c>
      <c r="G6" s="11">
        <f t="shared" si="2"/>
        <v>9997020</v>
      </c>
    </row>
    <row r="7" ht="14.25" customHeight="1">
      <c r="A7" s="8">
        <v>3.0</v>
      </c>
      <c r="B7" s="9" t="s">
        <v>61</v>
      </c>
      <c r="C7" s="9" t="s">
        <v>10</v>
      </c>
      <c r="D7" s="43" t="s">
        <v>62</v>
      </c>
      <c r="E7" s="11">
        <v>5100.0</v>
      </c>
      <c r="F7" s="80">
        <f t="shared" si="1"/>
        <v>1960</v>
      </c>
      <c r="G7" s="11">
        <f t="shared" si="2"/>
        <v>9996000</v>
      </c>
    </row>
    <row r="8" ht="14.25" customHeight="1">
      <c r="A8" s="8">
        <v>4.0</v>
      </c>
      <c r="B8" s="9" t="s">
        <v>63</v>
      </c>
      <c r="C8" s="9" t="s">
        <v>10</v>
      </c>
      <c r="D8" s="43" t="s">
        <v>64</v>
      </c>
      <c r="E8" s="11">
        <v>2820.0</v>
      </c>
      <c r="F8" s="80">
        <f t="shared" si="1"/>
        <v>3546</v>
      </c>
      <c r="G8" s="11">
        <f t="shared" si="2"/>
        <v>9999720</v>
      </c>
    </row>
    <row r="9" ht="14.25" customHeight="1">
      <c r="A9" s="77">
        <v>5.0</v>
      </c>
      <c r="B9" s="81" t="s">
        <v>116</v>
      </c>
      <c r="C9" s="81" t="s">
        <v>20</v>
      </c>
      <c r="D9" s="81" t="s">
        <v>118</v>
      </c>
      <c r="E9" s="82">
        <v>16530.0</v>
      </c>
      <c r="F9" s="83">
        <f t="shared" si="1"/>
        <v>604</v>
      </c>
      <c r="G9" s="82">
        <f t="shared" si="2"/>
        <v>9984120</v>
      </c>
    </row>
    <row r="10" ht="14.25" customHeight="1">
      <c r="A10" s="8">
        <v>6.0</v>
      </c>
      <c r="B10" s="13" t="s">
        <v>100</v>
      </c>
      <c r="C10" s="13" t="s">
        <v>20</v>
      </c>
      <c r="D10" s="47" t="s">
        <v>102</v>
      </c>
      <c r="E10" s="15">
        <v>9180.0</v>
      </c>
      <c r="F10" s="84">
        <f t="shared" si="1"/>
        <v>1089</v>
      </c>
      <c r="G10" s="15">
        <f t="shared" si="2"/>
        <v>9997020</v>
      </c>
    </row>
    <row r="11" ht="14.25" customHeight="1">
      <c r="A11" s="8">
        <v>7.0</v>
      </c>
      <c r="B11" s="13" t="s">
        <v>61</v>
      </c>
      <c r="C11" s="13" t="s">
        <v>20</v>
      </c>
      <c r="D11" s="47" t="s">
        <v>65</v>
      </c>
      <c r="E11" s="15">
        <v>5100.0</v>
      </c>
      <c r="F11" s="84">
        <f t="shared" si="1"/>
        <v>1960</v>
      </c>
      <c r="G11" s="15">
        <f t="shared" si="2"/>
        <v>9996000</v>
      </c>
    </row>
    <row r="12" ht="14.25" customHeight="1">
      <c r="A12" s="8">
        <v>8.0</v>
      </c>
      <c r="B12" s="13" t="s">
        <v>63</v>
      </c>
      <c r="C12" s="13" t="s">
        <v>20</v>
      </c>
      <c r="D12" s="47" t="s">
        <v>66</v>
      </c>
      <c r="E12" s="15">
        <v>2820.0</v>
      </c>
      <c r="F12" s="84">
        <f t="shared" si="1"/>
        <v>3546</v>
      </c>
      <c r="G12" s="15">
        <f t="shared" si="2"/>
        <v>9999720</v>
      </c>
    </row>
    <row r="13" ht="14.25" customHeight="1">
      <c r="A13" s="77">
        <v>9.0</v>
      </c>
      <c r="B13" s="85" t="s">
        <v>116</v>
      </c>
      <c r="C13" s="85" t="s">
        <v>26</v>
      </c>
      <c r="D13" s="85" t="s">
        <v>119</v>
      </c>
      <c r="E13" s="86">
        <v>33060.0</v>
      </c>
      <c r="F13" s="87">
        <f t="shared" si="1"/>
        <v>302</v>
      </c>
      <c r="G13" s="86">
        <f t="shared" si="2"/>
        <v>9984120</v>
      </c>
    </row>
    <row r="14" ht="14.25" customHeight="1">
      <c r="A14" s="8">
        <v>10.0</v>
      </c>
      <c r="B14" s="17" t="s">
        <v>100</v>
      </c>
      <c r="C14" s="17" t="s">
        <v>26</v>
      </c>
      <c r="D14" s="50" t="s">
        <v>103</v>
      </c>
      <c r="E14" s="19">
        <v>18360.0</v>
      </c>
      <c r="F14" s="88">
        <f t="shared" si="1"/>
        <v>544</v>
      </c>
      <c r="G14" s="19">
        <f t="shared" si="2"/>
        <v>9987840</v>
      </c>
    </row>
    <row r="15" ht="14.25" customHeight="1">
      <c r="A15" s="8">
        <v>11.0</v>
      </c>
      <c r="B15" s="17" t="s">
        <v>61</v>
      </c>
      <c r="C15" s="17" t="s">
        <v>26</v>
      </c>
      <c r="D15" s="50" t="s">
        <v>67</v>
      </c>
      <c r="E15" s="19">
        <v>10200.0</v>
      </c>
      <c r="F15" s="88">
        <f t="shared" si="1"/>
        <v>980</v>
      </c>
      <c r="G15" s="19">
        <f t="shared" si="2"/>
        <v>9996000</v>
      </c>
    </row>
    <row r="16" ht="14.25" customHeight="1">
      <c r="A16" s="8">
        <v>12.0</v>
      </c>
      <c r="B16" s="17" t="s">
        <v>63</v>
      </c>
      <c r="C16" s="17" t="s">
        <v>26</v>
      </c>
      <c r="D16" s="50" t="s">
        <v>68</v>
      </c>
      <c r="E16" s="19">
        <v>5700.0</v>
      </c>
      <c r="F16" s="88">
        <f t="shared" si="1"/>
        <v>1754</v>
      </c>
      <c r="G16" s="19">
        <f t="shared" si="2"/>
        <v>9997800</v>
      </c>
    </row>
    <row r="17" ht="14.25" customHeight="1">
      <c r="A17" s="77">
        <v>13.0</v>
      </c>
      <c r="B17" s="89" t="s">
        <v>116</v>
      </c>
      <c r="C17" s="89" t="s">
        <v>32</v>
      </c>
      <c r="D17" s="89" t="s">
        <v>120</v>
      </c>
      <c r="E17" s="90">
        <v>330600.0</v>
      </c>
      <c r="F17" s="91">
        <f t="shared" si="1"/>
        <v>30</v>
      </c>
      <c r="G17" s="90">
        <f t="shared" si="2"/>
        <v>9918000</v>
      </c>
    </row>
    <row r="18" ht="14.25" customHeight="1">
      <c r="A18" s="8">
        <v>14.0</v>
      </c>
      <c r="B18" s="35" t="s">
        <v>100</v>
      </c>
      <c r="C18" s="35" t="s">
        <v>32</v>
      </c>
      <c r="D18" s="52" t="s">
        <v>104</v>
      </c>
      <c r="E18" s="36">
        <v>183600.0</v>
      </c>
      <c r="F18" s="92">
        <f t="shared" si="1"/>
        <v>54</v>
      </c>
      <c r="G18" s="36">
        <f t="shared" si="2"/>
        <v>9914400</v>
      </c>
    </row>
    <row r="19" ht="14.25" customHeight="1">
      <c r="A19" s="8">
        <v>15.0</v>
      </c>
      <c r="B19" s="35" t="s">
        <v>61</v>
      </c>
      <c r="C19" s="35" t="s">
        <v>32</v>
      </c>
      <c r="D19" s="52" t="s">
        <v>69</v>
      </c>
      <c r="E19" s="36">
        <v>102000.0</v>
      </c>
      <c r="F19" s="92">
        <f t="shared" si="1"/>
        <v>98</v>
      </c>
      <c r="G19" s="36">
        <f t="shared" si="2"/>
        <v>9996000</v>
      </c>
    </row>
    <row r="20" ht="14.25" customHeight="1">
      <c r="A20" s="8">
        <v>16.0</v>
      </c>
      <c r="B20" s="35" t="s">
        <v>63</v>
      </c>
      <c r="C20" s="35" t="s">
        <v>32</v>
      </c>
      <c r="D20" s="52" t="s">
        <v>70</v>
      </c>
      <c r="E20" s="36">
        <v>57000.0</v>
      </c>
      <c r="F20" s="92">
        <f t="shared" si="1"/>
        <v>175</v>
      </c>
      <c r="G20" s="36">
        <f t="shared" si="2"/>
        <v>9975000</v>
      </c>
    </row>
    <row r="21" ht="14.25" customHeight="1">
      <c r="A21" s="77">
        <v>17.0</v>
      </c>
      <c r="B21" s="78" t="s">
        <v>121</v>
      </c>
      <c r="C21" s="78" t="s">
        <v>10</v>
      </c>
      <c r="D21" s="78" t="s">
        <v>122</v>
      </c>
      <c r="E21" s="79">
        <v>16530.0</v>
      </c>
      <c r="F21" s="79">
        <f t="shared" si="1"/>
        <v>604</v>
      </c>
      <c r="G21" s="79">
        <f t="shared" si="2"/>
        <v>9984120</v>
      </c>
    </row>
    <row r="22" ht="14.25" customHeight="1">
      <c r="A22" s="77">
        <v>18.0</v>
      </c>
      <c r="B22" s="78" t="s">
        <v>105</v>
      </c>
      <c r="C22" s="78" t="s">
        <v>10</v>
      </c>
      <c r="D22" s="78" t="s">
        <v>106</v>
      </c>
      <c r="E22" s="79">
        <v>9180.0</v>
      </c>
      <c r="F22" s="79">
        <f t="shared" si="1"/>
        <v>1089</v>
      </c>
      <c r="G22" s="79">
        <f t="shared" si="2"/>
        <v>9997020</v>
      </c>
    </row>
    <row r="23" ht="14.25" customHeight="1">
      <c r="A23" s="8">
        <v>19.0</v>
      </c>
      <c r="B23" s="9" t="s">
        <v>72</v>
      </c>
      <c r="C23" s="9" t="s">
        <v>10</v>
      </c>
      <c r="D23" s="9" t="s">
        <v>73</v>
      </c>
      <c r="E23" s="11">
        <v>5100.0</v>
      </c>
      <c r="F23" s="80">
        <f t="shared" si="1"/>
        <v>1960</v>
      </c>
      <c r="G23" s="11">
        <f t="shared" si="2"/>
        <v>9996000</v>
      </c>
    </row>
    <row r="24" ht="14.25" customHeight="1">
      <c r="A24" s="8">
        <v>20.0</v>
      </c>
      <c r="B24" s="9" t="s">
        <v>74</v>
      </c>
      <c r="C24" s="9" t="s">
        <v>10</v>
      </c>
      <c r="D24" s="9" t="s">
        <v>75</v>
      </c>
      <c r="E24" s="11">
        <v>2820.0</v>
      </c>
      <c r="F24" s="80">
        <f t="shared" si="1"/>
        <v>3546</v>
      </c>
      <c r="G24" s="11">
        <f t="shared" si="2"/>
        <v>9999720</v>
      </c>
    </row>
    <row r="25" ht="14.25" customHeight="1">
      <c r="A25" s="77">
        <v>21.0</v>
      </c>
      <c r="B25" s="81" t="s">
        <v>121</v>
      </c>
      <c r="C25" s="81" t="s">
        <v>20</v>
      </c>
      <c r="D25" s="81" t="s">
        <v>123</v>
      </c>
      <c r="E25" s="83">
        <v>16530.0</v>
      </c>
      <c r="F25" s="83">
        <f t="shared" si="1"/>
        <v>604</v>
      </c>
      <c r="G25" s="83">
        <f t="shared" si="2"/>
        <v>9984120</v>
      </c>
    </row>
    <row r="26" ht="14.25" customHeight="1">
      <c r="A26" s="77">
        <v>22.0</v>
      </c>
      <c r="B26" s="81" t="s">
        <v>105</v>
      </c>
      <c r="C26" s="81" t="s">
        <v>20</v>
      </c>
      <c r="D26" s="81" t="s">
        <v>107</v>
      </c>
      <c r="E26" s="83">
        <v>9180.0</v>
      </c>
      <c r="F26" s="83">
        <f t="shared" si="1"/>
        <v>1089</v>
      </c>
      <c r="G26" s="83">
        <f t="shared" si="2"/>
        <v>9997020</v>
      </c>
    </row>
    <row r="27" ht="14.25" customHeight="1">
      <c r="A27" s="8">
        <v>23.0</v>
      </c>
      <c r="B27" s="13" t="s">
        <v>72</v>
      </c>
      <c r="C27" s="13" t="s">
        <v>20</v>
      </c>
      <c r="D27" s="13" t="s">
        <v>77</v>
      </c>
      <c r="E27" s="15">
        <v>5100.0</v>
      </c>
      <c r="F27" s="84">
        <f t="shared" si="1"/>
        <v>1960</v>
      </c>
      <c r="G27" s="15">
        <f t="shared" si="2"/>
        <v>9996000</v>
      </c>
    </row>
    <row r="28" ht="14.25" customHeight="1">
      <c r="A28" s="8">
        <v>24.0</v>
      </c>
      <c r="B28" s="13" t="s">
        <v>74</v>
      </c>
      <c r="C28" s="13" t="s">
        <v>20</v>
      </c>
      <c r="D28" s="13" t="s">
        <v>78</v>
      </c>
      <c r="E28" s="15">
        <v>2820.0</v>
      </c>
      <c r="F28" s="84">
        <f t="shared" si="1"/>
        <v>3546</v>
      </c>
      <c r="G28" s="15">
        <f t="shared" si="2"/>
        <v>9999720</v>
      </c>
    </row>
    <row r="29" ht="14.25" customHeight="1">
      <c r="A29" s="77">
        <v>25.0</v>
      </c>
      <c r="B29" s="85" t="s">
        <v>121</v>
      </c>
      <c r="C29" s="85" t="s">
        <v>26</v>
      </c>
      <c r="D29" s="85" t="s">
        <v>124</v>
      </c>
      <c r="E29" s="87">
        <v>33060.0</v>
      </c>
      <c r="F29" s="87">
        <f t="shared" si="1"/>
        <v>302</v>
      </c>
      <c r="G29" s="87">
        <f t="shared" si="2"/>
        <v>9984120</v>
      </c>
    </row>
    <row r="30" ht="14.25" customHeight="1">
      <c r="A30" s="77">
        <v>26.0</v>
      </c>
      <c r="B30" s="85" t="s">
        <v>105</v>
      </c>
      <c r="C30" s="85" t="s">
        <v>26</v>
      </c>
      <c r="D30" s="85" t="s">
        <v>108</v>
      </c>
      <c r="E30" s="87">
        <v>18360.0</v>
      </c>
      <c r="F30" s="87">
        <f t="shared" si="1"/>
        <v>544</v>
      </c>
      <c r="G30" s="87">
        <f t="shared" si="2"/>
        <v>9987840</v>
      </c>
    </row>
    <row r="31" ht="14.25" customHeight="1">
      <c r="A31" s="8">
        <v>27.0</v>
      </c>
      <c r="B31" s="17" t="s">
        <v>72</v>
      </c>
      <c r="C31" s="17" t="s">
        <v>26</v>
      </c>
      <c r="D31" s="17" t="s">
        <v>79</v>
      </c>
      <c r="E31" s="19">
        <v>10200.0</v>
      </c>
      <c r="F31" s="88">
        <f t="shared" si="1"/>
        <v>980</v>
      </c>
      <c r="G31" s="19">
        <f t="shared" si="2"/>
        <v>9996000</v>
      </c>
    </row>
    <row r="32" ht="14.25" customHeight="1">
      <c r="A32" s="8">
        <v>28.0</v>
      </c>
      <c r="B32" s="17" t="s">
        <v>74</v>
      </c>
      <c r="C32" s="17" t="s">
        <v>26</v>
      </c>
      <c r="D32" s="17" t="s">
        <v>80</v>
      </c>
      <c r="E32" s="19">
        <v>5700.0</v>
      </c>
      <c r="F32" s="88">
        <f t="shared" si="1"/>
        <v>1754</v>
      </c>
      <c r="G32" s="19">
        <f t="shared" si="2"/>
        <v>9997800</v>
      </c>
    </row>
    <row r="33" ht="14.25" customHeight="1">
      <c r="A33" s="77">
        <v>29.0</v>
      </c>
      <c r="B33" s="89" t="s">
        <v>121</v>
      </c>
      <c r="C33" s="89" t="s">
        <v>32</v>
      </c>
      <c r="D33" s="89" t="s">
        <v>125</v>
      </c>
      <c r="E33" s="91">
        <v>330600.0</v>
      </c>
      <c r="F33" s="91">
        <f t="shared" si="1"/>
        <v>30</v>
      </c>
      <c r="G33" s="91">
        <f t="shared" si="2"/>
        <v>9918000</v>
      </c>
    </row>
    <row r="34" ht="14.25" customHeight="1">
      <c r="A34" s="77">
        <v>30.0</v>
      </c>
      <c r="B34" s="89" t="s">
        <v>105</v>
      </c>
      <c r="C34" s="89" t="s">
        <v>32</v>
      </c>
      <c r="D34" s="89" t="s">
        <v>109</v>
      </c>
      <c r="E34" s="91">
        <v>183600.0</v>
      </c>
      <c r="F34" s="91">
        <f t="shared" si="1"/>
        <v>54</v>
      </c>
      <c r="G34" s="91">
        <f t="shared" si="2"/>
        <v>9914400</v>
      </c>
    </row>
    <row r="35" ht="14.25" customHeight="1">
      <c r="A35" s="8">
        <v>31.0</v>
      </c>
      <c r="B35" s="35" t="s">
        <v>72</v>
      </c>
      <c r="C35" s="35" t="s">
        <v>32</v>
      </c>
      <c r="D35" s="35" t="s">
        <v>82</v>
      </c>
      <c r="E35" s="36">
        <v>5100.0</v>
      </c>
      <c r="F35" s="92">
        <f t="shared" si="1"/>
        <v>1960</v>
      </c>
      <c r="G35" s="36">
        <f t="shared" si="2"/>
        <v>9996000</v>
      </c>
    </row>
    <row r="36" ht="14.25" customHeight="1">
      <c r="A36" s="21">
        <v>32.0</v>
      </c>
      <c r="B36" s="22" t="s">
        <v>74</v>
      </c>
      <c r="C36" s="22" t="s">
        <v>32</v>
      </c>
      <c r="D36" s="22" t="s">
        <v>83</v>
      </c>
      <c r="E36" s="24">
        <v>2820.0</v>
      </c>
      <c r="F36" s="93">
        <f t="shared" si="1"/>
        <v>3546</v>
      </c>
      <c r="G36" s="24">
        <f t="shared" si="2"/>
        <v>9999720</v>
      </c>
    </row>
    <row r="37" ht="14.25" customHeight="1">
      <c r="A37" s="77">
        <v>33.0</v>
      </c>
      <c r="B37" s="78" t="s">
        <v>126</v>
      </c>
      <c r="C37" s="78" t="s">
        <v>26</v>
      </c>
      <c r="D37" s="78" t="s">
        <v>127</v>
      </c>
      <c r="E37" s="79">
        <v>3510000.0</v>
      </c>
      <c r="F37" s="79">
        <f t="shared" si="1"/>
        <v>2</v>
      </c>
      <c r="G37" s="79">
        <f t="shared" si="2"/>
        <v>7020000</v>
      </c>
    </row>
    <row r="38" ht="14.25" customHeight="1">
      <c r="A38" s="77">
        <v>34.0</v>
      </c>
      <c r="B38" s="78" t="s">
        <v>110</v>
      </c>
      <c r="C38" s="78" t="s">
        <v>26</v>
      </c>
      <c r="D38" s="78" t="s">
        <v>111</v>
      </c>
      <c r="E38" s="79">
        <v>1950000.0</v>
      </c>
      <c r="F38" s="79">
        <f t="shared" si="1"/>
        <v>5</v>
      </c>
      <c r="G38" s="79">
        <f t="shared" si="2"/>
        <v>9750000</v>
      </c>
    </row>
    <row r="39" ht="14.25" customHeight="1">
      <c r="A39" s="8">
        <v>35.0</v>
      </c>
      <c r="B39" s="9" t="s">
        <v>84</v>
      </c>
      <c r="C39" s="9" t="s">
        <v>32</v>
      </c>
      <c r="D39" s="9" t="s">
        <v>85</v>
      </c>
      <c r="E39" s="11">
        <v>900000.0</v>
      </c>
      <c r="F39" s="80">
        <f t="shared" si="1"/>
        <v>11</v>
      </c>
      <c r="G39" s="11">
        <f t="shared" si="2"/>
        <v>9900000</v>
      </c>
    </row>
    <row r="40" ht="14.25" customHeight="1">
      <c r="A40" s="8">
        <v>36.0</v>
      </c>
      <c r="B40" s="9" t="s">
        <v>86</v>
      </c>
      <c r="C40" s="9" t="s">
        <v>20</v>
      </c>
      <c r="D40" s="9" t="s">
        <v>87</v>
      </c>
      <c r="E40" s="11">
        <v>360000.0</v>
      </c>
      <c r="F40" s="80">
        <f t="shared" si="1"/>
        <v>27</v>
      </c>
      <c r="G40" s="11">
        <f t="shared" si="2"/>
        <v>9720000</v>
      </c>
    </row>
    <row r="41" ht="14.25" customHeight="1">
      <c r="A41" s="77">
        <v>37.0</v>
      </c>
      <c r="B41" s="81" t="s">
        <v>126</v>
      </c>
      <c r="C41" s="81" t="s">
        <v>32</v>
      </c>
      <c r="D41" s="81" t="s">
        <v>128</v>
      </c>
      <c r="E41" s="83">
        <v>3570000.0</v>
      </c>
      <c r="F41" s="83">
        <f t="shared" si="1"/>
        <v>2</v>
      </c>
      <c r="G41" s="83">
        <f t="shared" si="2"/>
        <v>7140000</v>
      </c>
    </row>
    <row r="42" ht="14.25" customHeight="1">
      <c r="A42" s="77">
        <v>38.0</v>
      </c>
      <c r="B42" s="81" t="s">
        <v>110</v>
      </c>
      <c r="C42" s="81" t="s">
        <v>32</v>
      </c>
      <c r="D42" s="81" t="s">
        <v>112</v>
      </c>
      <c r="E42" s="83">
        <v>1980000.0</v>
      </c>
      <c r="F42" s="83">
        <f t="shared" si="1"/>
        <v>5</v>
      </c>
      <c r="G42" s="83">
        <f t="shared" si="2"/>
        <v>9900000</v>
      </c>
    </row>
    <row r="43" ht="14.25" customHeight="1">
      <c r="A43" s="8">
        <v>39.0</v>
      </c>
      <c r="B43" s="13" t="s">
        <v>84</v>
      </c>
      <c r="C43" s="13" t="s">
        <v>20</v>
      </c>
      <c r="D43" s="13" t="s">
        <v>88</v>
      </c>
      <c r="E43" s="15">
        <v>930000.0</v>
      </c>
      <c r="F43" s="84">
        <f t="shared" si="1"/>
        <v>10</v>
      </c>
      <c r="G43" s="15">
        <f t="shared" si="2"/>
        <v>9300000</v>
      </c>
    </row>
    <row r="44" ht="14.25" customHeight="1">
      <c r="A44" s="8">
        <v>40.0</v>
      </c>
      <c r="B44" s="13" t="s">
        <v>86</v>
      </c>
      <c r="C44" s="13" t="s">
        <v>20</v>
      </c>
      <c r="D44" s="13" t="s">
        <v>89</v>
      </c>
      <c r="E44" s="15">
        <v>390000.0</v>
      </c>
      <c r="F44" s="84">
        <f t="shared" si="1"/>
        <v>25</v>
      </c>
      <c r="G44" s="15">
        <f t="shared" si="2"/>
        <v>9750000</v>
      </c>
    </row>
    <row r="45" ht="14.25" customHeight="1">
      <c r="A45" s="77">
        <v>41.0</v>
      </c>
      <c r="B45" s="85" t="s">
        <v>126</v>
      </c>
      <c r="C45" s="85" t="s">
        <v>20</v>
      </c>
      <c r="D45" s="85" t="s">
        <v>129</v>
      </c>
      <c r="E45" s="87">
        <v>3630000.0</v>
      </c>
      <c r="F45" s="87">
        <f t="shared" si="1"/>
        <v>2</v>
      </c>
      <c r="G45" s="87">
        <f t="shared" si="2"/>
        <v>7260000</v>
      </c>
    </row>
    <row r="46" ht="14.25" customHeight="1">
      <c r="A46" s="77">
        <v>42.0</v>
      </c>
      <c r="B46" s="85" t="s">
        <v>110</v>
      </c>
      <c r="C46" s="85" t="s">
        <v>20</v>
      </c>
      <c r="D46" s="85" t="s">
        <v>113</v>
      </c>
      <c r="E46" s="87">
        <v>2010000.0</v>
      </c>
      <c r="F46" s="87">
        <f t="shared" si="1"/>
        <v>4</v>
      </c>
      <c r="G46" s="87">
        <f t="shared" si="2"/>
        <v>8040000</v>
      </c>
    </row>
    <row r="47" ht="14.25" customHeight="1">
      <c r="A47" s="8">
        <v>43.0</v>
      </c>
      <c r="B47" s="17" t="s">
        <v>84</v>
      </c>
      <c r="C47" s="17" t="s">
        <v>10</v>
      </c>
      <c r="D47" s="17" t="s">
        <v>90</v>
      </c>
      <c r="E47" s="19">
        <v>870000.0</v>
      </c>
      <c r="F47" s="88">
        <f t="shared" si="1"/>
        <v>11</v>
      </c>
      <c r="G47" s="19">
        <f t="shared" si="2"/>
        <v>9570000</v>
      </c>
    </row>
    <row r="48" ht="14.25" customHeight="1">
      <c r="A48" s="8">
        <v>44.0</v>
      </c>
      <c r="B48" s="17" t="s">
        <v>86</v>
      </c>
      <c r="C48" s="17" t="s">
        <v>26</v>
      </c>
      <c r="D48" s="17" t="s">
        <v>91</v>
      </c>
      <c r="E48" s="19">
        <v>330000.0</v>
      </c>
      <c r="F48" s="88">
        <f t="shared" si="1"/>
        <v>30</v>
      </c>
      <c r="G48" s="19">
        <f t="shared" si="2"/>
        <v>9900000</v>
      </c>
    </row>
    <row r="49" ht="14.25" customHeight="1">
      <c r="A49" s="77">
        <v>45.0</v>
      </c>
      <c r="B49" s="89" t="s">
        <v>126</v>
      </c>
      <c r="C49" s="89" t="s">
        <v>10</v>
      </c>
      <c r="D49" s="89" t="s">
        <v>130</v>
      </c>
      <c r="E49" s="91">
        <v>3450000.0</v>
      </c>
      <c r="F49" s="91">
        <f t="shared" si="1"/>
        <v>2</v>
      </c>
      <c r="G49" s="91">
        <f t="shared" si="2"/>
        <v>6900000</v>
      </c>
    </row>
    <row r="50" ht="14.25" customHeight="1">
      <c r="A50" s="77">
        <v>46.0</v>
      </c>
      <c r="B50" s="89" t="s">
        <v>110</v>
      </c>
      <c r="C50" s="89" t="s">
        <v>10</v>
      </c>
      <c r="D50" s="89" t="s">
        <v>114</v>
      </c>
      <c r="E50" s="91">
        <v>1920000.0</v>
      </c>
      <c r="F50" s="91">
        <f t="shared" si="1"/>
        <v>5</v>
      </c>
      <c r="G50" s="91">
        <f t="shared" si="2"/>
        <v>9600000</v>
      </c>
    </row>
    <row r="51" ht="14.25" customHeight="1">
      <c r="A51" s="8">
        <v>47.0</v>
      </c>
      <c r="B51" s="35" t="s">
        <v>84</v>
      </c>
      <c r="C51" s="35" t="s">
        <v>26</v>
      </c>
      <c r="D51" s="35" t="s">
        <v>92</v>
      </c>
      <c r="E51" s="36">
        <v>840000.0</v>
      </c>
      <c r="F51" s="92">
        <f t="shared" si="1"/>
        <v>11</v>
      </c>
      <c r="G51" s="36">
        <f t="shared" si="2"/>
        <v>9240000</v>
      </c>
    </row>
    <row r="52" ht="14.25" customHeight="1">
      <c r="A52" s="21">
        <v>48.0</v>
      </c>
      <c r="B52" s="22" t="s">
        <v>86</v>
      </c>
      <c r="C52" s="22" t="s">
        <v>20</v>
      </c>
      <c r="D52" s="22" t="s">
        <v>93</v>
      </c>
      <c r="E52" s="24">
        <v>390000.0</v>
      </c>
      <c r="F52" s="93">
        <f t="shared" si="1"/>
        <v>25</v>
      </c>
      <c r="G52" s="24">
        <f t="shared" si="2"/>
        <v>9750000</v>
      </c>
    </row>
    <row r="53" ht="14.25" customHeight="1">
      <c r="A53" s="8">
        <v>49.0</v>
      </c>
      <c r="B53" s="38" t="s">
        <v>59</v>
      </c>
      <c r="C53" s="38" t="s">
        <v>32</v>
      </c>
      <c r="D53" s="38" t="s">
        <v>94</v>
      </c>
      <c r="E53" s="39">
        <v>660000.0</v>
      </c>
      <c r="F53" s="94">
        <f t="shared" si="1"/>
        <v>15</v>
      </c>
      <c r="G53" s="39">
        <f t="shared" si="2"/>
        <v>9900000</v>
      </c>
    </row>
    <row r="54" ht="14.25" customHeight="1">
      <c r="A54" s="8">
        <v>50.0</v>
      </c>
      <c r="B54" s="38" t="s">
        <v>59</v>
      </c>
      <c r="C54" s="41" t="s">
        <v>26</v>
      </c>
      <c r="D54" s="38" t="s">
        <v>95</v>
      </c>
      <c r="E54" s="39">
        <v>66000.0</v>
      </c>
      <c r="F54" s="94">
        <f t="shared" si="1"/>
        <v>151</v>
      </c>
      <c r="G54" s="39">
        <f t="shared" si="2"/>
        <v>9966000</v>
      </c>
    </row>
    <row r="55" ht="12.0" customHeight="1">
      <c r="A55" s="8">
        <v>51.0</v>
      </c>
      <c r="B55" s="38" t="s">
        <v>59</v>
      </c>
      <c r="C55" s="41" t="s">
        <v>10</v>
      </c>
      <c r="D55" s="38" t="s">
        <v>96</v>
      </c>
      <c r="E55" s="39">
        <v>33000.0</v>
      </c>
      <c r="F55" s="94">
        <f t="shared" si="1"/>
        <v>303</v>
      </c>
      <c r="G55" s="39">
        <f t="shared" si="2"/>
        <v>9999000</v>
      </c>
    </row>
    <row r="56" ht="14.25" customHeight="1">
      <c r="A56" s="8">
        <v>52.0</v>
      </c>
      <c r="B56" s="38" t="s">
        <v>59</v>
      </c>
      <c r="C56" s="41" t="s">
        <v>20</v>
      </c>
      <c r="D56" s="41" t="s">
        <v>97</v>
      </c>
      <c r="E56" s="39">
        <v>33000.0</v>
      </c>
      <c r="F56" s="94">
        <f t="shared" si="1"/>
        <v>303</v>
      </c>
      <c r="G56" s="39">
        <f t="shared" si="2"/>
        <v>9999000</v>
      </c>
    </row>
    <row r="57" ht="14.25" customHeight="1">
      <c r="A57" s="65"/>
      <c r="B57" s="41"/>
      <c r="C57" s="41"/>
      <c r="D57" s="41"/>
      <c r="E57" s="41"/>
      <c r="F57" s="41"/>
      <c r="G57" s="41"/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Co, Belinda</dc:creator>
</cp:coreProperties>
</file>